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smtreviso.sharepoint.com/sites/FISMTreviso/Shared Documents/General/LETTERE/Lettere 2023/"/>
    </mc:Choice>
  </mc:AlternateContent>
  <xr:revisionPtr revIDLastSave="49" documentId="13_ncr:1_{BE2851F6-F4A1-B046-A857-2CB3170CB160}" xr6:coauthVersionLast="47" xr6:coauthVersionMax="47" xr10:uidLastSave="{B042D4FA-65F2-4420-B01C-3DBC02AB854C}"/>
  <bookViews>
    <workbookView xWindow="-120" yWindow="-120" windowWidth="29040" windowHeight="15840" xr2:uid="{00000000-000D-0000-FFFF-FFFF00000000}"/>
  </bookViews>
  <sheets>
    <sheet name="Treviso tutto" sheetId="1" r:id="rId1"/>
    <sheet name="Treviso finanziato" sheetId="23" r:id="rId2"/>
    <sheet name="Treviso non finanziato" sheetId="25" r:id="rId3"/>
  </sheets>
  <definedNames>
    <definedName name="_xlnm._FilterDatabase" localSheetId="1" hidden="1">'Treviso finanziato'!$A$1:$H$48</definedName>
    <definedName name="_xlnm._FilterDatabase" localSheetId="2" hidden="1">'Treviso non finanziato'!$A$1:$H$50</definedName>
    <definedName name="_xlnm._FilterDatabase" localSheetId="0" hidden="1">'Treviso tutto'!$A$1:$H$96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25" l="1"/>
  <c r="H50" i="25"/>
  <c r="F50" i="25"/>
  <c r="E50" i="25"/>
  <c r="H48" i="23"/>
  <c r="G48" i="23"/>
  <c r="F48" i="23"/>
  <c r="E48" i="23"/>
  <c r="E96" i="1"/>
  <c r="F96" i="1"/>
  <c r="G96" i="1"/>
  <c r="H96" i="1"/>
</calcChain>
</file>

<file path=xl/sharedStrings.xml><?xml version="1.0" encoding="utf-8"?>
<sst xmlns="http://schemas.openxmlformats.org/spreadsheetml/2006/main" count="779" uniqueCount="198">
  <si>
    <t>Codice catastale</t>
  </si>
  <si>
    <t>Comune</t>
  </si>
  <si>
    <t>Regione</t>
  </si>
  <si>
    <t>Provincia</t>
  </si>
  <si>
    <t>Utenti pubblici e privati 2018 - Numero*</t>
  </si>
  <si>
    <t>Popolazione 3-36 mesi (media 2017, 2018, 2019)</t>
  </si>
  <si>
    <t>Utenti aggiuntivi 2023 - Numero</t>
  </si>
  <si>
    <t>Maggiori risorse per il 2023 previste dall'art. 1, comma 172, Legge 234/2021 - Euro</t>
  </si>
  <si>
    <t>Veneto</t>
  </si>
  <si>
    <t>A237</t>
  </si>
  <si>
    <t>Altivole</t>
  </si>
  <si>
    <t>Treviso</t>
  </si>
  <si>
    <t>A360</t>
  </si>
  <si>
    <t>Arcade</t>
  </si>
  <si>
    <t>A471</t>
  </si>
  <si>
    <t>Asolo</t>
  </si>
  <si>
    <t>B061</t>
  </si>
  <si>
    <t>Borso del Grappa</t>
  </si>
  <si>
    <t>B128</t>
  </si>
  <si>
    <t>Breda di Piave</t>
  </si>
  <si>
    <t>B349</t>
  </si>
  <si>
    <t>Caerano di San Marco</t>
  </si>
  <si>
    <t>B678</t>
  </si>
  <si>
    <t>Cappella Maggiore</t>
  </si>
  <si>
    <t>B744</t>
  </si>
  <si>
    <t>Carbonera</t>
  </si>
  <si>
    <t>B879</t>
  </si>
  <si>
    <t>Casale sul Sile</t>
  </si>
  <si>
    <t>B965</t>
  </si>
  <si>
    <t>Casier</t>
  </si>
  <si>
    <t>C073</t>
  </si>
  <si>
    <t>Castelcucco</t>
  </si>
  <si>
    <t>C111</t>
  </si>
  <si>
    <t>Castelfranco Veneto</t>
  </si>
  <si>
    <t>C190</t>
  </si>
  <si>
    <t>Castello di Godego</t>
  </si>
  <si>
    <t>C384</t>
  </si>
  <si>
    <t>Cavaso del Tomba</t>
  </si>
  <si>
    <t>C580</t>
  </si>
  <si>
    <t>Cessalto</t>
  </si>
  <si>
    <t>C614</t>
  </si>
  <si>
    <t>Chiarano</t>
  </si>
  <si>
    <t>C689</t>
  </si>
  <si>
    <t>Cimadolmo</t>
  </si>
  <si>
    <t>C735</t>
  </si>
  <si>
    <t>Cison di Valmarino</t>
  </si>
  <si>
    <t>C815</t>
  </si>
  <si>
    <t>Codognè</t>
  </si>
  <si>
    <t>C848</t>
  </si>
  <si>
    <t>Colle Umberto</t>
  </si>
  <si>
    <t>C957</t>
  </si>
  <si>
    <t>Conegliano</t>
  </si>
  <si>
    <t>C992</t>
  </si>
  <si>
    <t>Cordignano</t>
  </si>
  <si>
    <t>D030</t>
  </si>
  <si>
    <t>Cornuda</t>
  </si>
  <si>
    <t>C670</t>
  </si>
  <si>
    <t>Crocetta del Montello</t>
  </si>
  <si>
    <t>D505</t>
  </si>
  <si>
    <t>Farra di Soligo</t>
  </si>
  <si>
    <t>D654</t>
  </si>
  <si>
    <t>Follina</t>
  </si>
  <si>
    <t>D674</t>
  </si>
  <si>
    <t>Fontanelle</t>
  </si>
  <si>
    <t>D680</t>
  </si>
  <si>
    <t>Fonte</t>
  </si>
  <si>
    <t>D794</t>
  </si>
  <si>
    <t>Fregona</t>
  </si>
  <si>
    <t>D854</t>
  </si>
  <si>
    <t>Gaiarine</t>
  </si>
  <si>
    <t>E021</t>
  </si>
  <si>
    <t>Giavera del Montello</t>
  </si>
  <si>
    <t>E071</t>
  </si>
  <si>
    <t>Godega di Sant'Urbano</t>
  </si>
  <si>
    <t>E092</t>
  </si>
  <si>
    <t>Gorgo al Monticano</t>
  </si>
  <si>
    <t>E373</t>
  </si>
  <si>
    <t>Istrana</t>
  </si>
  <si>
    <t>E692</t>
  </si>
  <si>
    <t>Loria</t>
  </si>
  <si>
    <t>E893</t>
  </si>
  <si>
    <t>Mansuè</t>
  </si>
  <si>
    <t>E940</t>
  </si>
  <si>
    <t>Mareno di Piave</t>
  </si>
  <si>
    <t>F009</t>
  </si>
  <si>
    <t>Maser</t>
  </si>
  <si>
    <t>F012</t>
  </si>
  <si>
    <t>Maserada sul Piave</t>
  </si>
  <si>
    <t>F088</t>
  </si>
  <si>
    <t>Meduna di Livenza</t>
  </si>
  <si>
    <t>F190</t>
  </si>
  <si>
    <t>Miane</t>
  </si>
  <si>
    <t>F269</t>
  </si>
  <si>
    <t>Mogliano Veneto</t>
  </si>
  <si>
    <t>F332</t>
  </si>
  <si>
    <t>Monastier di Treviso</t>
  </si>
  <si>
    <t>F360</t>
  </si>
  <si>
    <t>Monfumo</t>
  </si>
  <si>
    <t>F443</t>
  </si>
  <si>
    <t>Montebelluna</t>
  </si>
  <si>
    <t>F725</t>
  </si>
  <si>
    <t>Morgano</t>
  </si>
  <si>
    <t>F729</t>
  </si>
  <si>
    <t>Moriago della Battaglia</t>
  </si>
  <si>
    <t>F770</t>
  </si>
  <si>
    <t>Motta di Livenza</t>
  </si>
  <si>
    <t>F872</t>
  </si>
  <si>
    <t>Nervesa della Battaglia</t>
  </si>
  <si>
    <t>F999</t>
  </si>
  <si>
    <t>Oderzo</t>
  </si>
  <si>
    <t>G115</t>
  </si>
  <si>
    <t>Ormelle</t>
  </si>
  <si>
    <t>G123</t>
  </si>
  <si>
    <t>Orsago</t>
  </si>
  <si>
    <t>G229</t>
  </si>
  <si>
    <t>Paese</t>
  </si>
  <si>
    <t>G408</t>
  </si>
  <si>
    <t>Pederobba</t>
  </si>
  <si>
    <t>M422</t>
  </si>
  <si>
    <t>Pieve del Grappa</t>
  </si>
  <si>
    <t>G645</t>
  </si>
  <si>
    <t>Pieve di Soligo</t>
  </si>
  <si>
    <t>G846</t>
  </si>
  <si>
    <t>Ponte di Piave</t>
  </si>
  <si>
    <t>G875</t>
  </si>
  <si>
    <t>Ponzano Veneto</t>
  </si>
  <si>
    <t>G909</t>
  </si>
  <si>
    <t>Portobuffolè</t>
  </si>
  <si>
    <t>G933</t>
  </si>
  <si>
    <t>Possagno</t>
  </si>
  <si>
    <t>G944</t>
  </si>
  <si>
    <t>Povegliano</t>
  </si>
  <si>
    <t>H022</t>
  </si>
  <si>
    <t>Preganziol</t>
  </si>
  <si>
    <t>H131</t>
  </si>
  <si>
    <t>Quinto di Treviso</t>
  </si>
  <si>
    <t>H220</t>
  </si>
  <si>
    <t>Refrontolo</t>
  </si>
  <si>
    <t>H238</t>
  </si>
  <si>
    <t>Resana</t>
  </si>
  <si>
    <t>H253</t>
  </si>
  <si>
    <t>Revine Lago</t>
  </si>
  <si>
    <t>H280</t>
  </si>
  <si>
    <t>Riese Pio X</t>
  </si>
  <si>
    <t>H523</t>
  </si>
  <si>
    <t>Roncade</t>
  </si>
  <si>
    <t>H706</t>
  </si>
  <si>
    <t>Salgareda</t>
  </si>
  <si>
    <t>H781</t>
  </si>
  <si>
    <t>San Biagio di Callalta</t>
  </si>
  <si>
    <t>H843</t>
  </si>
  <si>
    <t>San Fior</t>
  </si>
  <si>
    <t>I103</t>
  </si>
  <si>
    <t>San Pietro di Feletto</t>
  </si>
  <si>
    <t>I124</t>
  </si>
  <si>
    <t>San Polo di Piave</t>
  </si>
  <si>
    <t>I382</t>
  </si>
  <si>
    <t>San Vendemiano</t>
  </si>
  <si>
    <t>I417</t>
  </si>
  <si>
    <t>San Zenone degli Ezzelini</t>
  </si>
  <si>
    <t>I221</t>
  </si>
  <si>
    <t>Santa Lucia di Piave</t>
  </si>
  <si>
    <t>I435</t>
  </si>
  <si>
    <t>Sarmede</t>
  </si>
  <si>
    <t>I578</t>
  </si>
  <si>
    <t>Segusino</t>
  </si>
  <si>
    <t>I635</t>
  </si>
  <si>
    <t>Sernaglia della Battaglia</t>
  </si>
  <si>
    <t>F116</t>
  </si>
  <si>
    <t>Silea</t>
  </si>
  <si>
    <t>I927</t>
  </si>
  <si>
    <t>Spresiano</t>
  </si>
  <si>
    <t>L014</t>
  </si>
  <si>
    <t>Susegana</t>
  </si>
  <si>
    <t>L058</t>
  </si>
  <si>
    <t>Tarzo</t>
  </si>
  <si>
    <t>L402</t>
  </si>
  <si>
    <t>Trevignano</t>
  </si>
  <si>
    <t>L407</t>
  </si>
  <si>
    <t>L565</t>
  </si>
  <si>
    <t>Valdobbiadene</t>
  </si>
  <si>
    <t>L700</t>
  </si>
  <si>
    <t>Vazzola</t>
  </si>
  <si>
    <t>L706</t>
  </si>
  <si>
    <t>Vedelago</t>
  </si>
  <si>
    <t>L856</t>
  </si>
  <si>
    <t>Vidor</t>
  </si>
  <si>
    <t>M048</t>
  </si>
  <si>
    <t>Villorba</t>
  </si>
  <si>
    <t>M089</t>
  </si>
  <si>
    <t>Vittorio Veneto</t>
  </si>
  <si>
    <t>M118</t>
  </si>
  <si>
    <t>Volpago del Montello</t>
  </si>
  <si>
    <t>M163</t>
  </si>
  <si>
    <t>Zenson di Piave</t>
  </si>
  <si>
    <t>M171</t>
  </si>
  <si>
    <t>Zero Branco</t>
  </si>
  <si>
    <t xml:space="preserve">*I valori decimali nel vettore "Numero utenti pubblici e privati 2018" sono il risultato del riproporzionamento tra i comuni del numero di utenti gestiti attraverso le forme associate.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</si>
</sst>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right" vertical="top" shrinkToFit="1"/>
    </xf>
    <xf numFmtId="1" fontId="1" fillId="0" borderId="1" xfId="0" applyNumberFormat="1" applyFont="1" applyBorder="1" applyAlignment="1">
      <alignment horizontal="right" vertical="top" shrinkToFit="1"/>
    </xf>
    <xf numFmtId="3" fontId="1" fillId="0" borderId="1" xfId="0" applyNumberFormat="1" applyFont="1" applyBorder="1" applyAlignment="1">
      <alignment horizontal="right" vertical="top" shrinkToFit="1"/>
    </xf>
    <xf numFmtId="49" fontId="3" fillId="0" borderId="0" xfId="0" applyNumberFormat="1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shrinkToFit="1"/>
    </xf>
    <xf numFmtId="3" fontId="3" fillId="2" borderId="0" xfId="0" applyNumberFormat="1" applyFont="1" applyFill="1" applyAlignment="1">
      <alignment horizontal="right" vertical="top"/>
    </xf>
    <xf numFmtId="164" fontId="3" fillId="2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left" vertical="top"/>
    </xf>
    <xf numFmtId="1" fontId="3" fillId="2" borderId="0" xfId="0" applyNumberFormat="1" applyFont="1" applyFill="1" applyAlignment="1">
      <alignment horizontal="right" vertical="top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49" fontId="3" fillId="5" borderId="1" xfId="0" applyNumberFormat="1" applyFont="1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"/>
  <sheetViews>
    <sheetView tabSelected="1" workbookViewId="0">
      <selection activeCell="A2" sqref="A2"/>
    </sheetView>
  </sheetViews>
  <sheetFormatPr defaultColWidth="61.1640625" defaultRowHeight="14.25" x14ac:dyDescent="0.2"/>
  <cols>
    <col min="1" max="1" width="27.1640625" style="1" customWidth="1"/>
    <col min="2" max="2" width="38.33203125" style="1" customWidth="1"/>
    <col min="3" max="3" width="10.1640625" style="1" bestFit="1" customWidth="1"/>
    <col min="4" max="4" width="11.1640625" style="1" bestFit="1" customWidth="1"/>
    <col min="5" max="5" width="31.6640625" style="1" customWidth="1"/>
    <col min="6" max="6" width="26" style="1" customWidth="1"/>
    <col min="7" max="7" width="27.6640625" style="1" customWidth="1"/>
    <col min="8" max="8" width="43" style="1" customWidth="1"/>
    <col min="9" max="16384" width="61.1640625" style="1"/>
  </cols>
  <sheetData>
    <row r="1" spans="1:8" s="6" customFormat="1" ht="45" x14ac:dyDescent="0.2">
      <c r="A1" s="6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</row>
    <row r="2" spans="1:8" x14ac:dyDescent="0.2">
      <c r="A2" s="2" t="s">
        <v>9</v>
      </c>
      <c r="B2" s="2" t="s">
        <v>10</v>
      </c>
      <c r="C2" s="2" t="s">
        <v>8</v>
      </c>
      <c r="D2" s="2" t="s">
        <v>11</v>
      </c>
      <c r="E2" s="3">
        <v>36</v>
      </c>
      <c r="F2" s="4">
        <v>179</v>
      </c>
      <c r="G2" s="4">
        <v>3</v>
      </c>
      <c r="H2" s="7">
        <v>23004.12</v>
      </c>
    </row>
    <row r="3" spans="1:8" x14ac:dyDescent="0.2">
      <c r="A3" s="2" t="s">
        <v>12</v>
      </c>
      <c r="B3" s="2" t="s">
        <v>13</v>
      </c>
      <c r="C3" s="2" t="s">
        <v>8</v>
      </c>
      <c r="D3" s="2" t="s">
        <v>11</v>
      </c>
      <c r="E3" s="3">
        <v>0</v>
      </c>
      <c r="F3" s="4">
        <v>117</v>
      </c>
      <c r="G3" s="4">
        <v>6</v>
      </c>
      <c r="H3" s="7">
        <v>46008.24</v>
      </c>
    </row>
    <row r="4" spans="1:8" x14ac:dyDescent="0.2">
      <c r="A4" s="2" t="s">
        <v>14</v>
      </c>
      <c r="B4" s="2" t="s">
        <v>15</v>
      </c>
      <c r="C4" s="2" t="s">
        <v>8</v>
      </c>
      <c r="D4" s="2" t="s">
        <v>11</v>
      </c>
      <c r="E4" s="3">
        <v>68</v>
      </c>
      <c r="F4" s="4">
        <v>203</v>
      </c>
      <c r="G4" s="4">
        <v>0</v>
      </c>
      <c r="H4" s="7">
        <v>0</v>
      </c>
    </row>
    <row r="5" spans="1:8" x14ac:dyDescent="0.2">
      <c r="A5" s="2" t="s">
        <v>16</v>
      </c>
      <c r="B5" s="2" t="s">
        <v>17</v>
      </c>
      <c r="C5" s="2" t="s">
        <v>8</v>
      </c>
      <c r="D5" s="2" t="s">
        <v>11</v>
      </c>
      <c r="E5" s="3">
        <v>25</v>
      </c>
      <c r="F5" s="4">
        <v>134</v>
      </c>
      <c r="G5" s="4">
        <v>2</v>
      </c>
      <c r="H5" s="7">
        <v>15336.08</v>
      </c>
    </row>
    <row r="6" spans="1:8" x14ac:dyDescent="0.2">
      <c r="A6" s="2" t="s">
        <v>18</v>
      </c>
      <c r="B6" s="2" t="s">
        <v>19</v>
      </c>
      <c r="C6" s="2" t="s">
        <v>8</v>
      </c>
      <c r="D6" s="2" t="s">
        <v>11</v>
      </c>
      <c r="E6" s="3">
        <v>22</v>
      </c>
      <c r="F6" s="4">
        <v>153</v>
      </c>
      <c r="G6" s="4">
        <v>4</v>
      </c>
      <c r="H6" s="7">
        <v>30672.16</v>
      </c>
    </row>
    <row r="7" spans="1:8" x14ac:dyDescent="0.2">
      <c r="A7" s="2" t="s">
        <v>20</v>
      </c>
      <c r="B7" s="2" t="s">
        <v>21</v>
      </c>
      <c r="C7" s="2" t="s">
        <v>8</v>
      </c>
      <c r="D7" s="2" t="s">
        <v>11</v>
      </c>
      <c r="E7" s="3">
        <v>29</v>
      </c>
      <c r="F7" s="4">
        <v>192</v>
      </c>
      <c r="G7" s="4">
        <v>5</v>
      </c>
      <c r="H7" s="7">
        <v>38340.199999999997</v>
      </c>
    </row>
    <row r="8" spans="1:8" x14ac:dyDescent="0.2">
      <c r="A8" s="2" t="s">
        <v>22</v>
      </c>
      <c r="B8" s="2" t="s">
        <v>23</v>
      </c>
      <c r="C8" s="2" t="s">
        <v>8</v>
      </c>
      <c r="D8" s="2" t="s">
        <v>11</v>
      </c>
      <c r="E8" s="3">
        <v>24</v>
      </c>
      <c r="F8" s="4">
        <v>87</v>
      </c>
      <c r="G8" s="4">
        <v>0</v>
      </c>
      <c r="H8" s="7">
        <v>0</v>
      </c>
    </row>
    <row r="9" spans="1:8" x14ac:dyDescent="0.2">
      <c r="A9" s="2" t="s">
        <v>24</v>
      </c>
      <c r="B9" s="2" t="s">
        <v>25</v>
      </c>
      <c r="C9" s="2" t="s">
        <v>8</v>
      </c>
      <c r="D9" s="2" t="s">
        <v>11</v>
      </c>
      <c r="E9" s="3">
        <v>67</v>
      </c>
      <c r="F9" s="4">
        <v>221</v>
      </c>
      <c r="G9" s="4">
        <v>0</v>
      </c>
      <c r="H9" s="7">
        <v>0</v>
      </c>
    </row>
    <row r="10" spans="1:8" x14ac:dyDescent="0.2">
      <c r="A10" s="2" t="s">
        <v>26</v>
      </c>
      <c r="B10" s="2" t="s">
        <v>27</v>
      </c>
      <c r="C10" s="2" t="s">
        <v>8</v>
      </c>
      <c r="D10" s="2" t="s">
        <v>11</v>
      </c>
      <c r="E10" s="3">
        <v>71</v>
      </c>
      <c r="F10" s="4">
        <v>278</v>
      </c>
      <c r="G10" s="4">
        <v>3</v>
      </c>
      <c r="H10" s="7">
        <v>23004.12</v>
      </c>
    </row>
    <row r="11" spans="1:8" x14ac:dyDescent="0.2">
      <c r="A11" s="2" t="s">
        <v>28</v>
      </c>
      <c r="B11" s="2" t="s">
        <v>29</v>
      </c>
      <c r="C11" s="2" t="s">
        <v>8</v>
      </c>
      <c r="D11" s="2" t="s">
        <v>11</v>
      </c>
      <c r="E11" s="3">
        <v>58</v>
      </c>
      <c r="F11" s="4">
        <v>242</v>
      </c>
      <c r="G11" s="4">
        <v>2</v>
      </c>
      <c r="H11" s="7">
        <v>15336.08</v>
      </c>
    </row>
    <row r="12" spans="1:8" x14ac:dyDescent="0.2">
      <c r="A12" s="2" t="s">
        <v>30</v>
      </c>
      <c r="B12" s="2" t="s">
        <v>31</v>
      </c>
      <c r="C12" s="2" t="s">
        <v>8</v>
      </c>
      <c r="D12" s="2" t="s">
        <v>11</v>
      </c>
      <c r="E12" s="3">
        <v>30</v>
      </c>
      <c r="F12" s="4">
        <v>61</v>
      </c>
      <c r="G12" s="4">
        <v>0</v>
      </c>
      <c r="H12" s="7">
        <v>0</v>
      </c>
    </row>
    <row r="13" spans="1:8" x14ac:dyDescent="0.2">
      <c r="A13" s="2" t="s">
        <v>32</v>
      </c>
      <c r="B13" s="2" t="s">
        <v>33</v>
      </c>
      <c r="C13" s="2" t="s">
        <v>8</v>
      </c>
      <c r="D13" s="2" t="s">
        <v>11</v>
      </c>
      <c r="E13" s="3">
        <v>267</v>
      </c>
      <c r="F13" s="4">
        <v>664</v>
      </c>
      <c r="G13" s="4">
        <v>0</v>
      </c>
      <c r="H13" s="7">
        <v>0</v>
      </c>
    </row>
    <row r="14" spans="1:8" x14ac:dyDescent="0.2">
      <c r="A14" s="2" t="s">
        <v>34</v>
      </c>
      <c r="B14" s="2" t="s">
        <v>35</v>
      </c>
      <c r="C14" s="2" t="s">
        <v>8</v>
      </c>
      <c r="D14" s="2" t="s">
        <v>11</v>
      </c>
      <c r="E14" s="3">
        <v>44</v>
      </c>
      <c r="F14" s="4">
        <v>182</v>
      </c>
      <c r="G14" s="4">
        <v>1</v>
      </c>
      <c r="H14" s="7">
        <v>7668.04</v>
      </c>
    </row>
    <row r="15" spans="1:8" x14ac:dyDescent="0.2">
      <c r="A15" s="2" t="s">
        <v>36</v>
      </c>
      <c r="B15" s="2" t="s">
        <v>37</v>
      </c>
      <c r="C15" s="2" t="s">
        <v>8</v>
      </c>
      <c r="D15" s="2" t="s">
        <v>11</v>
      </c>
      <c r="E15" s="3">
        <v>15</v>
      </c>
      <c r="F15" s="4">
        <v>64</v>
      </c>
      <c r="G15" s="4">
        <v>0</v>
      </c>
      <c r="H15" s="7">
        <v>0</v>
      </c>
    </row>
    <row r="16" spans="1:8" x14ac:dyDescent="0.2">
      <c r="A16" s="2" t="s">
        <v>38</v>
      </c>
      <c r="B16" s="2" t="s">
        <v>39</v>
      </c>
      <c r="C16" s="2" t="s">
        <v>8</v>
      </c>
      <c r="D16" s="2" t="s">
        <v>11</v>
      </c>
      <c r="E16" s="3">
        <v>6</v>
      </c>
      <c r="F16" s="4">
        <v>117</v>
      </c>
      <c r="G16" s="4">
        <v>5</v>
      </c>
      <c r="H16" s="7">
        <v>38340.199999999997</v>
      </c>
    </row>
    <row r="17" spans="1:8" x14ac:dyDescent="0.2">
      <c r="A17" s="2" t="s">
        <v>40</v>
      </c>
      <c r="B17" s="2" t="s">
        <v>41</v>
      </c>
      <c r="C17" s="2" t="s">
        <v>8</v>
      </c>
      <c r="D17" s="2" t="s">
        <v>11</v>
      </c>
      <c r="E17" s="3">
        <v>29</v>
      </c>
      <c r="F17" s="4">
        <v>93</v>
      </c>
      <c r="G17" s="4">
        <v>0</v>
      </c>
      <c r="H17" s="7">
        <v>0</v>
      </c>
    </row>
    <row r="18" spans="1:8" x14ac:dyDescent="0.2">
      <c r="A18" s="2" t="s">
        <v>42</v>
      </c>
      <c r="B18" s="2" t="s">
        <v>43</v>
      </c>
      <c r="C18" s="2" t="s">
        <v>8</v>
      </c>
      <c r="D18" s="2" t="s">
        <v>11</v>
      </c>
      <c r="E18" s="3">
        <v>39</v>
      </c>
      <c r="F18" s="4">
        <v>76</v>
      </c>
      <c r="G18" s="4">
        <v>0</v>
      </c>
      <c r="H18" s="7">
        <v>0</v>
      </c>
    </row>
    <row r="19" spans="1:8" x14ac:dyDescent="0.2">
      <c r="A19" s="2" t="s">
        <v>44</v>
      </c>
      <c r="B19" s="2" t="s">
        <v>45</v>
      </c>
      <c r="C19" s="2" t="s">
        <v>8</v>
      </c>
      <c r="D19" s="2" t="s">
        <v>11</v>
      </c>
      <c r="E19" s="3">
        <v>41</v>
      </c>
      <c r="F19" s="4">
        <v>55</v>
      </c>
      <c r="G19" s="4">
        <v>0</v>
      </c>
      <c r="H19" s="7">
        <v>0</v>
      </c>
    </row>
    <row r="20" spans="1:8" x14ac:dyDescent="0.2">
      <c r="A20" s="2" t="s">
        <v>46</v>
      </c>
      <c r="B20" s="2" t="s">
        <v>47</v>
      </c>
      <c r="C20" s="2" t="s">
        <v>8</v>
      </c>
      <c r="D20" s="2" t="s">
        <v>11</v>
      </c>
      <c r="E20" s="3">
        <v>29</v>
      </c>
      <c r="F20" s="4">
        <v>124</v>
      </c>
      <c r="G20" s="4">
        <v>1</v>
      </c>
      <c r="H20" s="7">
        <v>7668.04</v>
      </c>
    </row>
    <row r="21" spans="1:8" x14ac:dyDescent="0.2">
      <c r="A21" s="2" t="s">
        <v>48</v>
      </c>
      <c r="B21" s="2" t="s">
        <v>49</v>
      </c>
      <c r="C21" s="2" t="s">
        <v>8</v>
      </c>
      <c r="D21" s="2" t="s">
        <v>11</v>
      </c>
      <c r="E21" s="3">
        <v>6</v>
      </c>
      <c r="F21" s="4">
        <v>106</v>
      </c>
      <c r="G21" s="4">
        <v>4</v>
      </c>
      <c r="H21" s="7">
        <v>30672.16</v>
      </c>
    </row>
    <row r="22" spans="1:8" x14ac:dyDescent="0.2">
      <c r="A22" s="2" t="s">
        <v>50</v>
      </c>
      <c r="B22" s="2" t="s">
        <v>51</v>
      </c>
      <c r="C22" s="2" t="s">
        <v>8</v>
      </c>
      <c r="D22" s="2" t="s">
        <v>11</v>
      </c>
      <c r="E22" s="3">
        <v>364</v>
      </c>
      <c r="F22" s="4">
        <v>671</v>
      </c>
      <c r="G22" s="4">
        <v>0</v>
      </c>
      <c r="H22" s="7">
        <v>0</v>
      </c>
    </row>
    <row r="23" spans="1:8" x14ac:dyDescent="0.2">
      <c r="A23" s="2" t="s">
        <v>52</v>
      </c>
      <c r="B23" s="2" t="s">
        <v>53</v>
      </c>
      <c r="C23" s="2" t="s">
        <v>8</v>
      </c>
      <c r="D23" s="2" t="s">
        <v>11</v>
      </c>
      <c r="E23" s="3">
        <v>12</v>
      </c>
      <c r="F23" s="4">
        <v>134</v>
      </c>
      <c r="G23" s="4">
        <v>6</v>
      </c>
      <c r="H23" s="7">
        <v>46008.24</v>
      </c>
    </row>
    <row r="24" spans="1:8" x14ac:dyDescent="0.2">
      <c r="A24" s="2" t="s">
        <v>54</v>
      </c>
      <c r="B24" s="2" t="s">
        <v>55</v>
      </c>
      <c r="C24" s="2" t="s">
        <v>8</v>
      </c>
      <c r="D24" s="2" t="s">
        <v>11</v>
      </c>
      <c r="E24" s="3">
        <v>0</v>
      </c>
      <c r="F24" s="4">
        <v>148</v>
      </c>
      <c r="G24" s="4">
        <v>8</v>
      </c>
      <c r="H24" s="7">
        <v>61344.32</v>
      </c>
    </row>
    <row r="25" spans="1:8" x14ac:dyDescent="0.2">
      <c r="A25" s="2" t="s">
        <v>56</v>
      </c>
      <c r="B25" s="2" t="s">
        <v>57</v>
      </c>
      <c r="C25" s="2" t="s">
        <v>8</v>
      </c>
      <c r="D25" s="2" t="s">
        <v>11</v>
      </c>
      <c r="E25" s="3">
        <v>56</v>
      </c>
      <c r="F25" s="4">
        <v>155</v>
      </c>
      <c r="G25" s="4">
        <v>0</v>
      </c>
      <c r="H25" s="7">
        <v>0</v>
      </c>
    </row>
    <row r="26" spans="1:8" x14ac:dyDescent="0.2">
      <c r="A26" s="2" t="s">
        <v>58</v>
      </c>
      <c r="B26" s="2" t="s">
        <v>59</v>
      </c>
      <c r="C26" s="2" t="s">
        <v>8</v>
      </c>
      <c r="D26" s="2" t="s">
        <v>11</v>
      </c>
      <c r="E26" s="3">
        <v>36</v>
      </c>
      <c r="F26" s="4">
        <v>196</v>
      </c>
      <c r="G26" s="4">
        <v>4</v>
      </c>
      <c r="H26" s="7">
        <v>30672.16</v>
      </c>
    </row>
    <row r="27" spans="1:8" x14ac:dyDescent="0.2">
      <c r="A27" s="2" t="s">
        <v>60</v>
      </c>
      <c r="B27" s="2" t="s">
        <v>61</v>
      </c>
      <c r="C27" s="2" t="s">
        <v>8</v>
      </c>
      <c r="D27" s="2" t="s">
        <v>11</v>
      </c>
      <c r="E27" s="3">
        <v>0</v>
      </c>
      <c r="F27" s="4">
        <v>79</v>
      </c>
      <c r="G27" s="4">
        <v>4</v>
      </c>
      <c r="H27" s="7">
        <v>30672.16</v>
      </c>
    </row>
    <row r="28" spans="1:8" x14ac:dyDescent="0.2">
      <c r="A28" s="2" t="s">
        <v>62</v>
      </c>
      <c r="B28" s="2" t="s">
        <v>63</v>
      </c>
      <c r="C28" s="2" t="s">
        <v>8</v>
      </c>
      <c r="D28" s="2" t="s">
        <v>11</v>
      </c>
      <c r="E28" s="3">
        <v>60</v>
      </c>
      <c r="F28" s="4">
        <v>122</v>
      </c>
      <c r="G28" s="4">
        <v>0</v>
      </c>
      <c r="H28" s="7">
        <v>0</v>
      </c>
    </row>
    <row r="29" spans="1:8" x14ac:dyDescent="0.2">
      <c r="A29" s="2" t="s">
        <v>64</v>
      </c>
      <c r="B29" s="2" t="s">
        <v>65</v>
      </c>
      <c r="C29" s="2" t="s">
        <v>8</v>
      </c>
      <c r="D29" s="2" t="s">
        <v>11</v>
      </c>
      <c r="E29" s="3">
        <v>29</v>
      </c>
      <c r="F29" s="4">
        <v>141</v>
      </c>
      <c r="G29" s="4">
        <v>2</v>
      </c>
      <c r="H29" s="7">
        <v>15336.08</v>
      </c>
    </row>
    <row r="30" spans="1:8" x14ac:dyDescent="0.2">
      <c r="A30" s="2" t="s">
        <v>66</v>
      </c>
      <c r="B30" s="2" t="s">
        <v>67</v>
      </c>
      <c r="C30" s="2" t="s">
        <v>8</v>
      </c>
      <c r="D30" s="2" t="s">
        <v>11</v>
      </c>
      <c r="E30" s="3">
        <v>16</v>
      </c>
      <c r="F30" s="4">
        <v>48</v>
      </c>
      <c r="G30" s="4">
        <v>0</v>
      </c>
      <c r="H30" s="7">
        <v>0</v>
      </c>
    </row>
    <row r="31" spans="1:8" x14ac:dyDescent="0.2">
      <c r="A31" s="2" t="s">
        <v>68</v>
      </c>
      <c r="B31" s="2" t="s">
        <v>69</v>
      </c>
      <c r="C31" s="2" t="s">
        <v>8</v>
      </c>
      <c r="D31" s="2" t="s">
        <v>11</v>
      </c>
      <c r="E31" s="3">
        <v>38</v>
      </c>
      <c r="F31" s="4">
        <v>115</v>
      </c>
      <c r="G31" s="4">
        <v>0</v>
      </c>
      <c r="H31" s="7">
        <v>0</v>
      </c>
    </row>
    <row r="32" spans="1:8" x14ac:dyDescent="0.2">
      <c r="A32" s="2" t="s">
        <v>70</v>
      </c>
      <c r="B32" s="2" t="s">
        <v>71</v>
      </c>
      <c r="C32" s="2" t="s">
        <v>8</v>
      </c>
      <c r="D32" s="2" t="s">
        <v>11</v>
      </c>
      <c r="E32" s="3">
        <v>5</v>
      </c>
      <c r="F32" s="4">
        <v>125</v>
      </c>
      <c r="G32" s="4">
        <v>5</v>
      </c>
      <c r="H32" s="7">
        <v>38340.199999999997</v>
      </c>
    </row>
    <row r="33" spans="1:8" x14ac:dyDescent="0.2">
      <c r="A33" s="2" t="s">
        <v>72</v>
      </c>
      <c r="B33" s="2" t="s">
        <v>73</v>
      </c>
      <c r="C33" s="2" t="s">
        <v>8</v>
      </c>
      <c r="D33" s="2" t="s">
        <v>11</v>
      </c>
      <c r="E33" s="3">
        <v>53</v>
      </c>
      <c r="F33" s="4">
        <v>130</v>
      </c>
      <c r="G33" s="4">
        <v>0</v>
      </c>
      <c r="H33" s="7">
        <v>0</v>
      </c>
    </row>
    <row r="34" spans="1:8" x14ac:dyDescent="0.2">
      <c r="A34" s="2" t="s">
        <v>74</v>
      </c>
      <c r="B34" s="2" t="s">
        <v>75</v>
      </c>
      <c r="C34" s="2" t="s">
        <v>8</v>
      </c>
      <c r="D34" s="2" t="s">
        <v>11</v>
      </c>
      <c r="E34" s="3">
        <v>35</v>
      </c>
      <c r="F34" s="4">
        <v>88</v>
      </c>
      <c r="G34" s="4">
        <v>0</v>
      </c>
      <c r="H34" s="7">
        <v>0</v>
      </c>
    </row>
    <row r="35" spans="1:8" x14ac:dyDescent="0.2">
      <c r="A35" s="2" t="s">
        <v>76</v>
      </c>
      <c r="B35" s="2" t="s">
        <v>77</v>
      </c>
      <c r="C35" s="2" t="s">
        <v>8</v>
      </c>
      <c r="D35" s="2" t="s">
        <v>11</v>
      </c>
      <c r="E35" s="3">
        <v>79</v>
      </c>
      <c r="F35" s="4">
        <v>227</v>
      </c>
      <c r="G35" s="4">
        <v>0</v>
      </c>
      <c r="H35" s="7">
        <v>0</v>
      </c>
    </row>
    <row r="36" spans="1:8" x14ac:dyDescent="0.2">
      <c r="A36" s="2" t="s">
        <v>78</v>
      </c>
      <c r="B36" s="2" t="s">
        <v>79</v>
      </c>
      <c r="C36" s="2" t="s">
        <v>8</v>
      </c>
      <c r="D36" s="2" t="s">
        <v>11</v>
      </c>
      <c r="E36" s="3">
        <v>35</v>
      </c>
      <c r="F36" s="4">
        <v>262</v>
      </c>
      <c r="G36" s="4">
        <v>11</v>
      </c>
      <c r="H36" s="7">
        <v>84348.43</v>
      </c>
    </row>
    <row r="37" spans="1:8" x14ac:dyDescent="0.2">
      <c r="A37" s="2" t="s">
        <v>80</v>
      </c>
      <c r="B37" s="2" t="s">
        <v>81</v>
      </c>
      <c r="C37" s="2" t="s">
        <v>8</v>
      </c>
      <c r="D37" s="2" t="s">
        <v>11</v>
      </c>
      <c r="E37" s="3">
        <v>0</v>
      </c>
      <c r="F37" s="4">
        <v>131</v>
      </c>
      <c r="G37" s="4">
        <v>7</v>
      </c>
      <c r="H37" s="7">
        <v>53676.28</v>
      </c>
    </row>
    <row r="38" spans="1:8" x14ac:dyDescent="0.2">
      <c r="A38" s="2" t="s">
        <v>82</v>
      </c>
      <c r="B38" s="2" t="s">
        <v>83</v>
      </c>
      <c r="C38" s="2" t="s">
        <v>8</v>
      </c>
      <c r="D38" s="2" t="s">
        <v>11</v>
      </c>
      <c r="E38" s="3">
        <v>0</v>
      </c>
      <c r="F38" s="4">
        <v>222</v>
      </c>
      <c r="G38" s="4">
        <v>19</v>
      </c>
      <c r="H38" s="7">
        <v>145692.75</v>
      </c>
    </row>
    <row r="39" spans="1:8" x14ac:dyDescent="0.2">
      <c r="A39" s="2" t="s">
        <v>84</v>
      </c>
      <c r="B39" s="2" t="s">
        <v>85</v>
      </c>
      <c r="C39" s="2" t="s">
        <v>8</v>
      </c>
      <c r="D39" s="2" t="s">
        <v>11</v>
      </c>
      <c r="E39" s="3">
        <v>32</v>
      </c>
      <c r="F39" s="4">
        <v>116</v>
      </c>
      <c r="G39" s="4">
        <v>0</v>
      </c>
      <c r="H39" s="7">
        <v>0</v>
      </c>
    </row>
    <row r="40" spans="1:8" x14ac:dyDescent="0.2">
      <c r="A40" s="2" t="s">
        <v>86</v>
      </c>
      <c r="B40" s="2" t="s">
        <v>87</v>
      </c>
      <c r="C40" s="2" t="s">
        <v>8</v>
      </c>
      <c r="D40" s="2" t="s">
        <v>11</v>
      </c>
      <c r="E40" s="3">
        <v>26</v>
      </c>
      <c r="F40" s="4">
        <v>179</v>
      </c>
      <c r="G40" s="4">
        <v>5</v>
      </c>
      <c r="H40" s="7">
        <v>38340.199999999997</v>
      </c>
    </row>
    <row r="41" spans="1:8" x14ac:dyDescent="0.2">
      <c r="A41" s="2" t="s">
        <v>88</v>
      </c>
      <c r="B41" s="2" t="s">
        <v>89</v>
      </c>
      <c r="C41" s="2" t="s">
        <v>8</v>
      </c>
      <c r="D41" s="2" t="s">
        <v>11</v>
      </c>
      <c r="E41" s="3">
        <v>25</v>
      </c>
      <c r="F41" s="4">
        <v>80</v>
      </c>
      <c r="G41" s="4">
        <v>0</v>
      </c>
      <c r="H41" s="7">
        <v>0</v>
      </c>
    </row>
    <row r="42" spans="1:8" x14ac:dyDescent="0.2">
      <c r="A42" s="2" t="s">
        <v>90</v>
      </c>
      <c r="B42" s="2" t="s">
        <v>91</v>
      </c>
      <c r="C42" s="2" t="s">
        <v>8</v>
      </c>
      <c r="D42" s="2" t="s">
        <v>11</v>
      </c>
      <c r="E42" s="3">
        <v>0</v>
      </c>
      <c r="F42" s="4">
        <v>57</v>
      </c>
      <c r="G42" s="4">
        <v>3</v>
      </c>
      <c r="H42" s="7">
        <v>23004.12</v>
      </c>
    </row>
    <row r="43" spans="1:8" x14ac:dyDescent="0.2">
      <c r="A43" s="2" t="s">
        <v>92</v>
      </c>
      <c r="B43" s="2" t="s">
        <v>93</v>
      </c>
      <c r="C43" s="2" t="s">
        <v>8</v>
      </c>
      <c r="D43" s="2" t="s">
        <v>11</v>
      </c>
      <c r="E43" s="3">
        <v>176</v>
      </c>
      <c r="F43" s="4">
        <v>494</v>
      </c>
      <c r="G43" s="4">
        <v>0</v>
      </c>
      <c r="H43" s="7">
        <v>0</v>
      </c>
    </row>
    <row r="44" spans="1:8" x14ac:dyDescent="0.2">
      <c r="A44" s="2" t="s">
        <v>94</v>
      </c>
      <c r="B44" s="2" t="s">
        <v>95</v>
      </c>
      <c r="C44" s="2" t="s">
        <v>8</v>
      </c>
      <c r="D44" s="2" t="s">
        <v>11</v>
      </c>
      <c r="E44" s="3">
        <v>33</v>
      </c>
      <c r="F44" s="4">
        <v>123</v>
      </c>
      <c r="G44" s="4">
        <v>0</v>
      </c>
      <c r="H44" s="7">
        <v>0</v>
      </c>
    </row>
    <row r="45" spans="1:8" x14ac:dyDescent="0.2">
      <c r="A45" s="2" t="s">
        <v>96</v>
      </c>
      <c r="B45" s="2" t="s">
        <v>97</v>
      </c>
      <c r="C45" s="2" t="s">
        <v>8</v>
      </c>
      <c r="D45" s="2" t="s">
        <v>11</v>
      </c>
      <c r="E45" s="3">
        <v>0</v>
      </c>
      <c r="F45" s="4">
        <v>21</v>
      </c>
      <c r="G45" s="4">
        <v>1</v>
      </c>
      <c r="H45" s="7">
        <v>7668.04</v>
      </c>
    </row>
    <row r="46" spans="1:8" x14ac:dyDescent="0.2">
      <c r="A46" s="2" t="s">
        <v>98</v>
      </c>
      <c r="B46" s="2" t="s">
        <v>99</v>
      </c>
      <c r="C46" s="2" t="s">
        <v>8</v>
      </c>
      <c r="D46" s="2" t="s">
        <v>11</v>
      </c>
      <c r="E46" s="3">
        <v>138</v>
      </c>
      <c r="F46" s="4">
        <v>676</v>
      </c>
      <c r="G46" s="4">
        <v>13</v>
      </c>
      <c r="H46" s="7">
        <v>99684.51</v>
      </c>
    </row>
    <row r="47" spans="1:8" x14ac:dyDescent="0.2">
      <c r="A47" s="2" t="s">
        <v>100</v>
      </c>
      <c r="B47" s="2" t="s">
        <v>101</v>
      </c>
      <c r="C47" s="2" t="s">
        <v>8</v>
      </c>
      <c r="D47" s="2" t="s">
        <v>11</v>
      </c>
      <c r="E47" s="3">
        <v>34</v>
      </c>
      <c r="F47" s="4">
        <v>101</v>
      </c>
      <c r="G47" s="4">
        <v>0</v>
      </c>
      <c r="H47" s="7">
        <v>0</v>
      </c>
    </row>
    <row r="48" spans="1:8" x14ac:dyDescent="0.2">
      <c r="A48" s="2" t="s">
        <v>102</v>
      </c>
      <c r="B48" s="2" t="s">
        <v>103</v>
      </c>
      <c r="C48" s="2" t="s">
        <v>8</v>
      </c>
      <c r="D48" s="2" t="s">
        <v>11</v>
      </c>
      <c r="E48" s="3">
        <v>0</v>
      </c>
      <c r="F48" s="4">
        <v>59</v>
      </c>
      <c r="G48" s="4">
        <v>6</v>
      </c>
      <c r="H48" s="7">
        <v>46008.24</v>
      </c>
    </row>
    <row r="49" spans="1:8" x14ac:dyDescent="0.2">
      <c r="A49" s="2" t="s">
        <v>104</v>
      </c>
      <c r="B49" s="2" t="s">
        <v>105</v>
      </c>
      <c r="C49" s="2" t="s">
        <v>8</v>
      </c>
      <c r="D49" s="2" t="s">
        <v>11</v>
      </c>
      <c r="E49" s="3">
        <v>35</v>
      </c>
      <c r="F49" s="4">
        <v>224</v>
      </c>
      <c r="G49" s="4">
        <v>5</v>
      </c>
      <c r="H49" s="7">
        <v>38340.199999999997</v>
      </c>
    </row>
    <row r="50" spans="1:8" x14ac:dyDescent="0.2">
      <c r="A50" s="2" t="s">
        <v>106</v>
      </c>
      <c r="B50" s="2" t="s">
        <v>107</v>
      </c>
      <c r="C50" s="2" t="s">
        <v>8</v>
      </c>
      <c r="D50" s="2" t="s">
        <v>11</v>
      </c>
      <c r="E50" s="3">
        <v>22</v>
      </c>
      <c r="F50" s="4">
        <v>110</v>
      </c>
      <c r="G50" s="4">
        <v>3</v>
      </c>
      <c r="H50" s="7">
        <v>23004.12</v>
      </c>
    </row>
    <row r="51" spans="1:8" x14ac:dyDescent="0.2">
      <c r="A51" s="2" t="s">
        <v>108</v>
      </c>
      <c r="B51" s="2" t="s">
        <v>109</v>
      </c>
      <c r="C51" s="2" t="s">
        <v>8</v>
      </c>
      <c r="D51" s="2" t="s">
        <v>11</v>
      </c>
      <c r="E51" s="3">
        <v>77</v>
      </c>
      <c r="F51" s="4">
        <v>442</v>
      </c>
      <c r="G51" s="4">
        <v>9</v>
      </c>
      <c r="H51" s="7">
        <v>69012.350000000006</v>
      </c>
    </row>
    <row r="52" spans="1:8" x14ac:dyDescent="0.2">
      <c r="A52" s="2" t="s">
        <v>110</v>
      </c>
      <c r="B52" s="2" t="s">
        <v>111</v>
      </c>
      <c r="C52" s="2" t="s">
        <v>8</v>
      </c>
      <c r="D52" s="2" t="s">
        <v>11</v>
      </c>
      <c r="E52" s="3">
        <v>30</v>
      </c>
      <c r="F52" s="4">
        <v>112</v>
      </c>
      <c r="G52" s="4">
        <v>0</v>
      </c>
      <c r="H52" s="7">
        <v>0</v>
      </c>
    </row>
    <row r="53" spans="1:8" x14ac:dyDescent="0.2">
      <c r="A53" s="2" t="s">
        <v>112</v>
      </c>
      <c r="B53" s="2" t="s">
        <v>113</v>
      </c>
      <c r="C53" s="2" t="s">
        <v>8</v>
      </c>
      <c r="D53" s="2" t="s">
        <v>11</v>
      </c>
      <c r="E53" s="3">
        <v>24</v>
      </c>
      <c r="F53" s="4">
        <v>83</v>
      </c>
      <c r="G53" s="4">
        <v>0</v>
      </c>
      <c r="H53" s="7">
        <v>0</v>
      </c>
    </row>
    <row r="54" spans="1:8" x14ac:dyDescent="0.2">
      <c r="A54" s="2" t="s">
        <v>114</v>
      </c>
      <c r="B54" s="2" t="s">
        <v>115</v>
      </c>
      <c r="C54" s="2" t="s">
        <v>8</v>
      </c>
      <c r="D54" s="2" t="s">
        <v>11</v>
      </c>
      <c r="E54" s="3">
        <v>176</v>
      </c>
      <c r="F54" s="4">
        <v>498</v>
      </c>
      <c r="G54" s="4">
        <v>0</v>
      </c>
      <c r="H54" s="7">
        <v>0</v>
      </c>
    </row>
    <row r="55" spans="1:8" x14ac:dyDescent="0.2">
      <c r="A55" s="2" t="s">
        <v>116</v>
      </c>
      <c r="B55" s="2" t="s">
        <v>117</v>
      </c>
      <c r="C55" s="2" t="s">
        <v>8</v>
      </c>
      <c r="D55" s="2" t="s">
        <v>11</v>
      </c>
      <c r="E55" s="3">
        <v>16</v>
      </c>
      <c r="F55" s="4">
        <v>162</v>
      </c>
      <c r="G55" s="4">
        <v>5</v>
      </c>
      <c r="H55" s="7">
        <v>38340.199999999997</v>
      </c>
    </row>
    <row r="56" spans="1:8" x14ac:dyDescent="0.2">
      <c r="A56" s="2" t="s">
        <v>118</v>
      </c>
      <c r="B56" s="2" t="s">
        <v>119</v>
      </c>
      <c r="C56" s="2" t="s">
        <v>8</v>
      </c>
      <c r="D56" s="2" t="s">
        <v>11</v>
      </c>
      <c r="E56" s="3">
        <v>109</v>
      </c>
      <c r="F56" s="4">
        <v>142</v>
      </c>
      <c r="G56" s="4">
        <v>0</v>
      </c>
      <c r="H56" s="7">
        <v>0</v>
      </c>
    </row>
    <row r="57" spans="1:8" x14ac:dyDescent="0.2">
      <c r="A57" s="2" t="s">
        <v>120</v>
      </c>
      <c r="B57" s="2" t="s">
        <v>121</v>
      </c>
      <c r="C57" s="2" t="s">
        <v>8</v>
      </c>
      <c r="D57" s="2" t="s">
        <v>11</v>
      </c>
      <c r="E57" s="3">
        <v>77</v>
      </c>
      <c r="F57" s="4">
        <v>263</v>
      </c>
      <c r="G57" s="4">
        <v>0</v>
      </c>
      <c r="H57" s="7">
        <v>0</v>
      </c>
    </row>
    <row r="58" spans="1:8" x14ac:dyDescent="0.2">
      <c r="A58" s="2" t="s">
        <v>122</v>
      </c>
      <c r="B58" s="2" t="s">
        <v>123</v>
      </c>
      <c r="C58" s="2" t="s">
        <v>8</v>
      </c>
      <c r="D58" s="2" t="s">
        <v>11</v>
      </c>
      <c r="E58" s="3">
        <v>143</v>
      </c>
      <c r="F58" s="4">
        <v>199</v>
      </c>
      <c r="G58" s="4">
        <v>0</v>
      </c>
      <c r="H58" s="7">
        <v>0</v>
      </c>
    </row>
    <row r="59" spans="1:8" x14ac:dyDescent="0.2">
      <c r="A59" s="2" t="s">
        <v>124</v>
      </c>
      <c r="B59" s="2" t="s">
        <v>125</v>
      </c>
      <c r="C59" s="2" t="s">
        <v>8</v>
      </c>
      <c r="D59" s="2" t="s">
        <v>11</v>
      </c>
      <c r="E59" s="3">
        <v>95</v>
      </c>
      <c r="F59" s="4">
        <v>304</v>
      </c>
      <c r="G59" s="4">
        <v>0</v>
      </c>
      <c r="H59" s="7">
        <v>0</v>
      </c>
    </row>
    <row r="60" spans="1:8" x14ac:dyDescent="0.2">
      <c r="A60" s="2" t="s">
        <v>126</v>
      </c>
      <c r="B60" s="2" t="s">
        <v>127</v>
      </c>
      <c r="C60" s="2" t="s">
        <v>8</v>
      </c>
      <c r="D60" s="2" t="s">
        <v>11</v>
      </c>
      <c r="E60" s="3">
        <v>0</v>
      </c>
      <c r="F60" s="4">
        <v>13</v>
      </c>
      <c r="G60" s="4">
        <v>1</v>
      </c>
      <c r="H60" s="7">
        <v>7668.04</v>
      </c>
    </row>
    <row r="61" spans="1:8" x14ac:dyDescent="0.2">
      <c r="A61" s="2" t="s">
        <v>128</v>
      </c>
      <c r="B61" s="2" t="s">
        <v>129</v>
      </c>
      <c r="C61" s="2" t="s">
        <v>8</v>
      </c>
      <c r="D61" s="2" t="s">
        <v>11</v>
      </c>
      <c r="E61" s="3">
        <v>29</v>
      </c>
      <c r="F61" s="4">
        <v>51</v>
      </c>
      <c r="G61" s="4">
        <v>0</v>
      </c>
      <c r="H61" s="7">
        <v>0</v>
      </c>
    </row>
    <row r="62" spans="1:8" x14ac:dyDescent="0.2">
      <c r="A62" s="2" t="s">
        <v>130</v>
      </c>
      <c r="B62" s="2" t="s">
        <v>131</v>
      </c>
      <c r="C62" s="2" t="s">
        <v>8</v>
      </c>
      <c r="D62" s="2" t="s">
        <v>11</v>
      </c>
      <c r="E62" s="3">
        <v>55</v>
      </c>
      <c r="F62" s="4">
        <v>122</v>
      </c>
      <c r="G62" s="4">
        <v>0</v>
      </c>
      <c r="H62" s="7">
        <v>0</v>
      </c>
    </row>
    <row r="63" spans="1:8" x14ac:dyDescent="0.2">
      <c r="A63" s="2" t="s">
        <v>132</v>
      </c>
      <c r="B63" s="2" t="s">
        <v>133</v>
      </c>
      <c r="C63" s="2" t="s">
        <v>8</v>
      </c>
      <c r="D63" s="2" t="s">
        <v>11</v>
      </c>
      <c r="E63" s="3">
        <v>146</v>
      </c>
      <c r="F63" s="4">
        <v>364</v>
      </c>
      <c r="G63" s="4">
        <v>0</v>
      </c>
      <c r="H63" s="7">
        <v>0</v>
      </c>
    </row>
    <row r="64" spans="1:8" x14ac:dyDescent="0.2">
      <c r="A64" s="2" t="s">
        <v>134</v>
      </c>
      <c r="B64" s="2" t="s">
        <v>135</v>
      </c>
      <c r="C64" s="2" t="s">
        <v>8</v>
      </c>
      <c r="D64" s="2" t="s">
        <v>11</v>
      </c>
      <c r="E64" s="3">
        <v>86</v>
      </c>
      <c r="F64" s="4">
        <v>243</v>
      </c>
      <c r="G64" s="4">
        <v>0</v>
      </c>
      <c r="H64" s="7">
        <v>0</v>
      </c>
    </row>
    <row r="65" spans="1:8" x14ac:dyDescent="0.2">
      <c r="A65" s="2" t="s">
        <v>136</v>
      </c>
      <c r="B65" s="2" t="s">
        <v>137</v>
      </c>
      <c r="C65" s="2" t="s">
        <v>8</v>
      </c>
      <c r="D65" s="2" t="s">
        <v>11</v>
      </c>
      <c r="E65" s="3">
        <v>20</v>
      </c>
      <c r="F65" s="4">
        <v>24</v>
      </c>
      <c r="G65" s="4">
        <v>0</v>
      </c>
      <c r="H65" s="7">
        <v>0</v>
      </c>
    </row>
    <row r="66" spans="1:8" x14ac:dyDescent="0.2">
      <c r="A66" s="2" t="s">
        <v>138</v>
      </c>
      <c r="B66" s="2" t="s">
        <v>139</v>
      </c>
      <c r="C66" s="2" t="s">
        <v>8</v>
      </c>
      <c r="D66" s="2" t="s">
        <v>11</v>
      </c>
      <c r="E66" s="3">
        <v>77</v>
      </c>
      <c r="F66" s="4">
        <v>263</v>
      </c>
      <c r="G66" s="4">
        <v>0</v>
      </c>
      <c r="H66" s="7">
        <v>0</v>
      </c>
    </row>
    <row r="67" spans="1:8" x14ac:dyDescent="0.2">
      <c r="A67" s="2" t="s">
        <v>140</v>
      </c>
      <c r="B67" s="2" t="s">
        <v>141</v>
      </c>
      <c r="C67" s="2" t="s">
        <v>8</v>
      </c>
      <c r="D67" s="2" t="s">
        <v>11</v>
      </c>
      <c r="E67" s="3">
        <v>0</v>
      </c>
      <c r="F67" s="4">
        <v>42</v>
      </c>
      <c r="G67" s="4">
        <v>2</v>
      </c>
      <c r="H67" s="7">
        <v>15336.08</v>
      </c>
    </row>
    <row r="68" spans="1:8" x14ac:dyDescent="0.2">
      <c r="A68" s="2" t="s">
        <v>142</v>
      </c>
      <c r="B68" s="2" t="s">
        <v>143</v>
      </c>
      <c r="C68" s="2" t="s">
        <v>8</v>
      </c>
      <c r="D68" s="2" t="s">
        <v>11</v>
      </c>
      <c r="E68" s="3">
        <v>45</v>
      </c>
      <c r="F68" s="4">
        <v>260</v>
      </c>
      <c r="G68" s="4">
        <v>8</v>
      </c>
      <c r="H68" s="7">
        <v>61344.32</v>
      </c>
    </row>
    <row r="69" spans="1:8" x14ac:dyDescent="0.2">
      <c r="A69" s="2" t="s">
        <v>144</v>
      </c>
      <c r="B69" s="2" t="s">
        <v>145</v>
      </c>
      <c r="C69" s="2" t="s">
        <v>8</v>
      </c>
      <c r="D69" s="2" t="s">
        <v>11</v>
      </c>
      <c r="E69" s="3">
        <v>47</v>
      </c>
      <c r="F69" s="4">
        <v>310</v>
      </c>
      <c r="G69" s="4">
        <v>8</v>
      </c>
      <c r="H69" s="7">
        <v>61344.32</v>
      </c>
    </row>
    <row r="70" spans="1:8" x14ac:dyDescent="0.2">
      <c r="A70" s="2" t="s">
        <v>146</v>
      </c>
      <c r="B70" s="2" t="s">
        <v>147</v>
      </c>
      <c r="C70" s="2" t="s">
        <v>8</v>
      </c>
      <c r="D70" s="2" t="s">
        <v>11</v>
      </c>
      <c r="E70" s="3">
        <v>23</v>
      </c>
      <c r="F70" s="4">
        <v>156</v>
      </c>
      <c r="G70" s="4">
        <v>4</v>
      </c>
      <c r="H70" s="7">
        <v>30672.16</v>
      </c>
    </row>
    <row r="71" spans="1:8" x14ac:dyDescent="0.2">
      <c r="A71" s="2" t="s">
        <v>148</v>
      </c>
      <c r="B71" s="2" t="s">
        <v>149</v>
      </c>
      <c r="C71" s="2" t="s">
        <v>8</v>
      </c>
      <c r="D71" s="2" t="s">
        <v>11</v>
      </c>
      <c r="E71" s="3">
        <v>88</v>
      </c>
      <c r="F71" s="4">
        <v>299</v>
      </c>
      <c r="G71" s="4">
        <v>0</v>
      </c>
      <c r="H71" s="7">
        <v>0</v>
      </c>
    </row>
    <row r="72" spans="1:8" x14ac:dyDescent="0.2">
      <c r="A72" s="2" t="s">
        <v>150</v>
      </c>
      <c r="B72" s="2" t="s">
        <v>151</v>
      </c>
      <c r="C72" s="2" t="s">
        <v>8</v>
      </c>
      <c r="D72" s="2" t="s">
        <v>11</v>
      </c>
      <c r="E72" s="3">
        <v>38</v>
      </c>
      <c r="F72" s="4">
        <v>152</v>
      </c>
      <c r="G72" s="4">
        <v>1</v>
      </c>
      <c r="H72" s="7">
        <v>7668.04</v>
      </c>
    </row>
    <row r="73" spans="1:8" x14ac:dyDescent="0.2">
      <c r="A73" s="2" t="s">
        <v>152</v>
      </c>
      <c r="B73" s="2" t="s">
        <v>153</v>
      </c>
      <c r="C73" s="2" t="s">
        <v>8</v>
      </c>
      <c r="D73" s="2" t="s">
        <v>11</v>
      </c>
      <c r="E73" s="3">
        <v>74</v>
      </c>
      <c r="F73" s="4">
        <v>70</v>
      </c>
      <c r="G73" s="4">
        <v>0</v>
      </c>
      <c r="H73" s="7">
        <v>0</v>
      </c>
    </row>
    <row r="74" spans="1:8" x14ac:dyDescent="0.2">
      <c r="A74" s="2" t="s">
        <v>154</v>
      </c>
      <c r="B74" s="2" t="s">
        <v>155</v>
      </c>
      <c r="C74" s="2" t="s">
        <v>8</v>
      </c>
      <c r="D74" s="2" t="s">
        <v>11</v>
      </c>
      <c r="E74" s="3">
        <v>0</v>
      </c>
      <c r="F74" s="4">
        <v>102</v>
      </c>
      <c r="G74" s="4">
        <v>5</v>
      </c>
      <c r="H74" s="7">
        <v>38340.199999999997</v>
      </c>
    </row>
    <row r="75" spans="1:8" x14ac:dyDescent="0.2">
      <c r="A75" s="2" t="s">
        <v>156</v>
      </c>
      <c r="B75" s="2" t="s">
        <v>157</v>
      </c>
      <c r="C75" s="2" t="s">
        <v>8</v>
      </c>
      <c r="D75" s="2" t="s">
        <v>11</v>
      </c>
      <c r="E75" s="3">
        <v>101</v>
      </c>
      <c r="F75" s="4">
        <v>200</v>
      </c>
      <c r="G75" s="4">
        <v>0</v>
      </c>
      <c r="H75" s="7">
        <v>0</v>
      </c>
    </row>
    <row r="76" spans="1:8" x14ac:dyDescent="0.2">
      <c r="A76" s="2" t="s">
        <v>158</v>
      </c>
      <c r="B76" s="2" t="s">
        <v>159</v>
      </c>
      <c r="C76" s="2" t="s">
        <v>8</v>
      </c>
      <c r="D76" s="2" t="s">
        <v>11</v>
      </c>
      <c r="E76" s="3">
        <v>32</v>
      </c>
      <c r="F76" s="4">
        <v>188</v>
      </c>
      <c r="G76" s="4">
        <v>4</v>
      </c>
      <c r="H76" s="7">
        <v>30672.16</v>
      </c>
    </row>
    <row r="77" spans="1:8" x14ac:dyDescent="0.2">
      <c r="A77" s="2" t="s">
        <v>160</v>
      </c>
      <c r="B77" s="2" t="s">
        <v>161</v>
      </c>
      <c r="C77" s="2" t="s">
        <v>8</v>
      </c>
      <c r="D77" s="2" t="s">
        <v>11</v>
      </c>
      <c r="E77" s="3">
        <v>22</v>
      </c>
      <c r="F77" s="4">
        <v>203</v>
      </c>
      <c r="G77" s="4">
        <v>7</v>
      </c>
      <c r="H77" s="7">
        <v>53676.28</v>
      </c>
    </row>
    <row r="78" spans="1:8" x14ac:dyDescent="0.2">
      <c r="A78" s="2" t="s">
        <v>162</v>
      </c>
      <c r="B78" s="2" t="s">
        <v>163</v>
      </c>
      <c r="C78" s="2" t="s">
        <v>8</v>
      </c>
      <c r="D78" s="2" t="s">
        <v>11</v>
      </c>
      <c r="E78" s="3">
        <v>12</v>
      </c>
      <c r="F78" s="4">
        <v>50</v>
      </c>
      <c r="G78" s="4">
        <v>0</v>
      </c>
      <c r="H78" s="7">
        <v>0</v>
      </c>
    </row>
    <row r="79" spans="1:8" x14ac:dyDescent="0.2">
      <c r="A79" s="2" t="s">
        <v>164</v>
      </c>
      <c r="B79" s="2" t="s">
        <v>165</v>
      </c>
      <c r="C79" s="2" t="s">
        <v>8</v>
      </c>
      <c r="D79" s="2" t="s">
        <v>11</v>
      </c>
      <c r="E79" s="3">
        <v>23</v>
      </c>
      <c r="F79" s="4">
        <v>34</v>
      </c>
      <c r="G79" s="4">
        <v>0</v>
      </c>
      <c r="H79" s="7">
        <v>0</v>
      </c>
    </row>
    <row r="80" spans="1:8" x14ac:dyDescent="0.2">
      <c r="A80" s="2" t="s">
        <v>166</v>
      </c>
      <c r="B80" s="2" t="s">
        <v>167</v>
      </c>
      <c r="C80" s="2" t="s">
        <v>8</v>
      </c>
      <c r="D80" s="2" t="s">
        <v>11</v>
      </c>
      <c r="E80" s="3">
        <v>40</v>
      </c>
      <c r="F80" s="4">
        <v>144</v>
      </c>
      <c r="G80" s="4">
        <v>0</v>
      </c>
      <c r="H80" s="7">
        <v>0</v>
      </c>
    </row>
    <row r="81" spans="1:8" x14ac:dyDescent="0.2">
      <c r="A81" s="2" t="s">
        <v>168</v>
      </c>
      <c r="B81" s="2" t="s">
        <v>169</v>
      </c>
      <c r="C81" s="2" t="s">
        <v>8</v>
      </c>
      <c r="D81" s="2" t="s">
        <v>11</v>
      </c>
      <c r="E81" s="3">
        <v>35</v>
      </c>
      <c r="F81" s="4">
        <v>200</v>
      </c>
      <c r="G81" s="4">
        <v>4</v>
      </c>
      <c r="H81" s="7">
        <v>30672.16</v>
      </c>
    </row>
    <row r="82" spans="1:8" x14ac:dyDescent="0.2">
      <c r="A82" s="2" t="s">
        <v>170</v>
      </c>
      <c r="B82" s="2" t="s">
        <v>171</v>
      </c>
      <c r="C82" s="2" t="s">
        <v>8</v>
      </c>
      <c r="D82" s="2" t="s">
        <v>11</v>
      </c>
      <c r="E82" s="3">
        <v>120</v>
      </c>
      <c r="F82" s="4">
        <v>287</v>
      </c>
      <c r="G82" s="4">
        <v>0</v>
      </c>
      <c r="H82" s="7">
        <v>0</v>
      </c>
    </row>
    <row r="83" spans="1:8" x14ac:dyDescent="0.2">
      <c r="A83" s="2" t="s">
        <v>172</v>
      </c>
      <c r="B83" s="2" t="s">
        <v>173</v>
      </c>
      <c r="C83" s="2" t="s">
        <v>8</v>
      </c>
      <c r="D83" s="2" t="s">
        <v>11</v>
      </c>
      <c r="E83" s="3">
        <v>114</v>
      </c>
      <c r="F83" s="4">
        <v>255</v>
      </c>
      <c r="G83" s="4">
        <v>0</v>
      </c>
      <c r="H83" s="7">
        <v>0</v>
      </c>
    </row>
    <row r="84" spans="1:8" x14ac:dyDescent="0.2">
      <c r="A84" s="2" t="s">
        <v>174</v>
      </c>
      <c r="B84" s="2" t="s">
        <v>175</v>
      </c>
      <c r="C84" s="2" t="s">
        <v>8</v>
      </c>
      <c r="D84" s="2" t="s">
        <v>11</v>
      </c>
      <c r="E84" s="3">
        <v>0</v>
      </c>
      <c r="F84" s="4">
        <v>77</v>
      </c>
      <c r="G84" s="4">
        <v>8</v>
      </c>
      <c r="H84" s="7">
        <v>61344.32</v>
      </c>
    </row>
    <row r="85" spans="1:8" x14ac:dyDescent="0.2">
      <c r="A85" s="2" t="s">
        <v>176</v>
      </c>
      <c r="B85" s="2" t="s">
        <v>177</v>
      </c>
      <c r="C85" s="2" t="s">
        <v>8</v>
      </c>
      <c r="D85" s="2" t="s">
        <v>11</v>
      </c>
      <c r="E85" s="3">
        <v>32</v>
      </c>
      <c r="F85" s="4">
        <v>262</v>
      </c>
      <c r="G85" s="4">
        <v>8</v>
      </c>
      <c r="H85" s="7">
        <v>61344.32</v>
      </c>
    </row>
    <row r="86" spans="1:8" x14ac:dyDescent="0.2">
      <c r="A86" s="2" t="s">
        <v>178</v>
      </c>
      <c r="B86" s="2" t="s">
        <v>11</v>
      </c>
      <c r="C86" s="2" t="s">
        <v>8</v>
      </c>
      <c r="D86" s="2" t="s">
        <v>11</v>
      </c>
      <c r="E86" s="3">
        <v>372</v>
      </c>
      <c r="F86" s="5">
        <v>1684</v>
      </c>
      <c r="G86" s="4">
        <v>23</v>
      </c>
      <c r="H86" s="7">
        <v>176364.91</v>
      </c>
    </row>
    <row r="87" spans="1:8" x14ac:dyDescent="0.2">
      <c r="A87" s="2" t="s">
        <v>179</v>
      </c>
      <c r="B87" s="2" t="s">
        <v>180</v>
      </c>
      <c r="C87" s="2" t="s">
        <v>8</v>
      </c>
      <c r="D87" s="2" t="s">
        <v>11</v>
      </c>
      <c r="E87" s="3">
        <v>60</v>
      </c>
      <c r="F87" s="4">
        <v>212</v>
      </c>
      <c r="G87" s="4">
        <v>0</v>
      </c>
      <c r="H87" s="7">
        <v>0</v>
      </c>
    </row>
    <row r="88" spans="1:8" x14ac:dyDescent="0.2">
      <c r="A88" s="2" t="s">
        <v>181</v>
      </c>
      <c r="B88" s="2" t="s">
        <v>182</v>
      </c>
      <c r="C88" s="2" t="s">
        <v>8</v>
      </c>
      <c r="D88" s="2" t="s">
        <v>11</v>
      </c>
      <c r="E88" s="3">
        <v>54</v>
      </c>
      <c r="F88" s="4">
        <v>164</v>
      </c>
      <c r="G88" s="4">
        <v>0</v>
      </c>
      <c r="H88" s="7">
        <v>0</v>
      </c>
    </row>
    <row r="89" spans="1:8" x14ac:dyDescent="0.2">
      <c r="A89" s="2" t="s">
        <v>183</v>
      </c>
      <c r="B89" s="2" t="s">
        <v>184</v>
      </c>
      <c r="C89" s="2" t="s">
        <v>8</v>
      </c>
      <c r="D89" s="2" t="s">
        <v>11</v>
      </c>
      <c r="E89" s="3">
        <v>118</v>
      </c>
      <c r="F89" s="4">
        <v>410</v>
      </c>
      <c r="G89" s="4">
        <v>0</v>
      </c>
      <c r="H89" s="7">
        <v>0</v>
      </c>
    </row>
    <row r="90" spans="1:8" x14ac:dyDescent="0.2">
      <c r="A90" s="2" t="s">
        <v>185</v>
      </c>
      <c r="B90" s="2" t="s">
        <v>186</v>
      </c>
      <c r="C90" s="2" t="s">
        <v>8</v>
      </c>
      <c r="D90" s="2" t="s">
        <v>11</v>
      </c>
      <c r="E90" s="3">
        <v>0</v>
      </c>
      <c r="F90" s="4">
        <v>88</v>
      </c>
      <c r="G90" s="4">
        <v>4</v>
      </c>
      <c r="H90" s="7">
        <v>30672.16</v>
      </c>
    </row>
    <row r="91" spans="1:8" x14ac:dyDescent="0.2">
      <c r="A91" s="2" t="s">
        <v>187</v>
      </c>
      <c r="B91" s="2" t="s">
        <v>188</v>
      </c>
      <c r="C91" s="2" t="s">
        <v>8</v>
      </c>
      <c r="D91" s="2" t="s">
        <v>11</v>
      </c>
      <c r="E91" s="3">
        <v>133</v>
      </c>
      <c r="F91" s="4">
        <v>293</v>
      </c>
      <c r="G91" s="4">
        <v>0</v>
      </c>
      <c r="H91" s="7">
        <v>0</v>
      </c>
    </row>
    <row r="92" spans="1:8" x14ac:dyDescent="0.2">
      <c r="A92" s="2" t="s">
        <v>189</v>
      </c>
      <c r="B92" s="2" t="s">
        <v>190</v>
      </c>
      <c r="C92" s="2" t="s">
        <v>8</v>
      </c>
      <c r="D92" s="2" t="s">
        <v>11</v>
      </c>
      <c r="E92" s="3">
        <v>106</v>
      </c>
      <c r="F92" s="4">
        <v>475</v>
      </c>
      <c r="G92" s="4">
        <v>5</v>
      </c>
      <c r="H92" s="7">
        <v>38340.199999999997</v>
      </c>
    </row>
    <row r="93" spans="1:8" x14ac:dyDescent="0.2">
      <c r="A93" s="2" t="s">
        <v>191</v>
      </c>
      <c r="B93" s="2" t="s">
        <v>192</v>
      </c>
      <c r="C93" s="2" t="s">
        <v>8</v>
      </c>
      <c r="D93" s="2" t="s">
        <v>11</v>
      </c>
      <c r="E93" s="3">
        <v>33</v>
      </c>
      <c r="F93" s="4">
        <v>248</v>
      </c>
      <c r="G93" s="4">
        <v>9</v>
      </c>
      <c r="H93" s="7">
        <v>69012.350000000006</v>
      </c>
    </row>
    <row r="94" spans="1:8" x14ac:dyDescent="0.2">
      <c r="A94" s="2" t="s">
        <v>193</v>
      </c>
      <c r="B94" s="2" t="s">
        <v>194</v>
      </c>
      <c r="C94" s="2" t="s">
        <v>8</v>
      </c>
      <c r="D94" s="2" t="s">
        <v>11</v>
      </c>
      <c r="E94" s="3">
        <v>29</v>
      </c>
      <c r="F94" s="4">
        <v>43</v>
      </c>
      <c r="G94" s="4">
        <v>0</v>
      </c>
      <c r="H94" s="7">
        <v>0</v>
      </c>
    </row>
    <row r="95" spans="1:8" x14ac:dyDescent="0.2">
      <c r="A95" s="2" t="s">
        <v>195</v>
      </c>
      <c r="B95" s="2" t="s">
        <v>196</v>
      </c>
      <c r="C95" s="2" t="s">
        <v>8</v>
      </c>
      <c r="D95" s="2" t="s">
        <v>11</v>
      </c>
      <c r="E95" s="3">
        <v>74</v>
      </c>
      <c r="F95" s="4">
        <v>299</v>
      </c>
      <c r="G95" s="4">
        <v>2</v>
      </c>
      <c r="H95" s="7">
        <v>15336.08</v>
      </c>
    </row>
    <row r="96" spans="1:8" ht="15" x14ac:dyDescent="0.2">
      <c r="E96" s="8">
        <f>SUM(E2:E95)</f>
        <v>5230</v>
      </c>
      <c r="F96" s="8">
        <f>SUM(F2:F95)</f>
        <v>19074</v>
      </c>
      <c r="G96" s="8">
        <f>SUM(G2:G95)</f>
        <v>255</v>
      </c>
      <c r="H96" s="9">
        <f>SUM(H2:H95)</f>
        <v>1955350.1400000001</v>
      </c>
    </row>
    <row r="100" spans="2:2" x14ac:dyDescent="0.2">
      <c r="B100" s="1" t="s">
        <v>197</v>
      </c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C33DF-EFF9-3F4E-B497-C5186712CDE2}">
  <dimension ref="A1:H51"/>
  <sheetViews>
    <sheetView workbookViewId="0">
      <selection activeCell="J44" sqref="J44"/>
    </sheetView>
  </sheetViews>
  <sheetFormatPr defaultColWidth="19.1640625" defaultRowHeight="14.25" x14ac:dyDescent="0.2"/>
  <cols>
    <col min="1" max="1" width="19" style="1" bestFit="1" customWidth="1"/>
    <col min="2" max="2" width="29.33203125" style="1" bestFit="1" customWidth="1"/>
    <col min="3" max="3" width="10.1640625" style="1" bestFit="1" customWidth="1"/>
    <col min="4" max="4" width="11.1640625" style="1" bestFit="1" customWidth="1"/>
    <col min="5" max="5" width="25.33203125" style="1" customWidth="1"/>
    <col min="6" max="6" width="23.1640625" style="1" customWidth="1"/>
    <col min="7" max="7" width="19.1640625" style="1"/>
    <col min="8" max="8" width="39.33203125" style="1" customWidth="1"/>
    <col min="9" max="16384" width="19.1640625" style="1"/>
  </cols>
  <sheetData>
    <row r="1" spans="1:8" s="6" customFormat="1" ht="48" customHeight="1" x14ac:dyDescent="0.2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2">
      <c r="A2" s="2" t="s">
        <v>9</v>
      </c>
      <c r="B2" s="2" t="s">
        <v>10</v>
      </c>
      <c r="C2" s="2" t="s">
        <v>8</v>
      </c>
      <c r="D2" s="2" t="s">
        <v>11</v>
      </c>
      <c r="E2" s="3">
        <v>36</v>
      </c>
      <c r="F2" s="4">
        <v>179</v>
      </c>
      <c r="G2" s="4">
        <v>3</v>
      </c>
      <c r="H2" s="7">
        <v>23004.12</v>
      </c>
    </row>
    <row r="3" spans="1:8" x14ac:dyDescent="0.2">
      <c r="A3" s="2" t="s">
        <v>12</v>
      </c>
      <c r="B3" s="2" t="s">
        <v>13</v>
      </c>
      <c r="C3" s="2" t="s">
        <v>8</v>
      </c>
      <c r="D3" s="2" t="s">
        <v>11</v>
      </c>
      <c r="E3" s="3">
        <v>0</v>
      </c>
      <c r="F3" s="4">
        <v>117</v>
      </c>
      <c r="G3" s="4">
        <v>6</v>
      </c>
      <c r="H3" s="7">
        <v>46008.24</v>
      </c>
    </row>
    <row r="4" spans="1:8" x14ac:dyDescent="0.2">
      <c r="A4" s="2" t="s">
        <v>16</v>
      </c>
      <c r="B4" s="2" t="s">
        <v>17</v>
      </c>
      <c r="C4" s="2" t="s">
        <v>8</v>
      </c>
      <c r="D4" s="2" t="s">
        <v>11</v>
      </c>
      <c r="E4" s="3">
        <v>25</v>
      </c>
      <c r="F4" s="4">
        <v>134</v>
      </c>
      <c r="G4" s="4">
        <v>2</v>
      </c>
      <c r="H4" s="7">
        <v>15336.08</v>
      </c>
    </row>
    <row r="5" spans="1:8" x14ac:dyDescent="0.2">
      <c r="A5" s="2" t="s">
        <v>18</v>
      </c>
      <c r="B5" s="2" t="s">
        <v>19</v>
      </c>
      <c r="C5" s="2" t="s">
        <v>8</v>
      </c>
      <c r="D5" s="2" t="s">
        <v>11</v>
      </c>
      <c r="E5" s="3">
        <v>22</v>
      </c>
      <c r="F5" s="4">
        <v>153</v>
      </c>
      <c r="G5" s="4">
        <v>4</v>
      </c>
      <c r="H5" s="7">
        <v>30672.16</v>
      </c>
    </row>
    <row r="6" spans="1:8" x14ac:dyDescent="0.2">
      <c r="A6" s="2" t="s">
        <v>20</v>
      </c>
      <c r="B6" s="2" t="s">
        <v>21</v>
      </c>
      <c r="C6" s="2" t="s">
        <v>8</v>
      </c>
      <c r="D6" s="2" t="s">
        <v>11</v>
      </c>
      <c r="E6" s="3">
        <v>29</v>
      </c>
      <c r="F6" s="4">
        <v>192</v>
      </c>
      <c r="G6" s="4">
        <v>5</v>
      </c>
      <c r="H6" s="7">
        <v>38340.199999999997</v>
      </c>
    </row>
    <row r="7" spans="1:8" x14ac:dyDescent="0.2">
      <c r="A7" s="2" t="s">
        <v>26</v>
      </c>
      <c r="B7" s="2" t="s">
        <v>27</v>
      </c>
      <c r="C7" s="2" t="s">
        <v>8</v>
      </c>
      <c r="D7" s="2" t="s">
        <v>11</v>
      </c>
      <c r="E7" s="3">
        <v>71</v>
      </c>
      <c r="F7" s="4">
        <v>278</v>
      </c>
      <c r="G7" s="4">
        <v>3</v>
      </c>
      <c r="H7" s="7">
        <v>23004.12</v>
      </c>
    </row>
    <row r="8" spans="1:8" x14ac:dyDescent="0.2">
      <c r="A8" s="2" t="s">
        <v>28</v>
      </c>
      <c r="B8" s="2" t="s">
        <v>29</v>
      </c>
      <c r="C8" s="2" t="s">
        <v>8</v>
      </c>
      <c r="D8" s="2" t="s">
        <v>11</v>
      </c>
      <c r="E8" s="3">
        <v>58</v>
      </c>
      <c r="F8" s="4">
        <v>242</v>
      </c>
      <c r="G8" s="4">
        <v>2</v>
      </c>
      <c r="H8" s="7">
        <v>15336.08</v>
      </c>
    </row>
    <row r="9" spans="1:8" x14ac:dyDescent="0.2">
      <c r="A9" s="2" t="s">
        <v>34</v>
      </c>
      <c r="B9" s="2" t="s">
        <v>35</v>
      </c>
      <c r="C9" s="2" t="s">
        <v>8</v>
      </c>
      <c r="D9" s="2" t="s">
        <v>11</v>
      </c>
      <c r="E9" s="3">
        <v>44</v>
      </c>
      <c r="F9" s="4">
        <v>182</v>
      </c>
      <c r="G9" s="4">
        <v>1</v>
      </c>
      <c r="H9" s="7">
        <v>7668.04</v>
      </c>
    </row>
    <row r="10" spans="1:8" x14ac:dyDescent="0.2">
      <c r="A10" s="2" t="s">
        <v>38</v>
      </c>
      <c r="B10" s="2" t="s">
        <v>39</v>
      </c>
      <c r="C10" s="2" t="s">
        <v>8</v>
      </c>
      <c r="D10" s="2" t="s">
        <v>11</v>
      </c>
      <c r="E10" s="3">
        <v>6</v>
      </c>
      <c r="F10" s="4">
        <v>117</v>
      </c>
      <c r="G10" s="4">
        <v>5</v>
      </c>
      <c r="H10" s="7">
        <v>38340.199999999997</v>
      </c>
    </row>
    <row r="11" spans="1:8" x14ac:dyDescent="0.2">
      <c r="A11" s="2" t="s">
        <v>46</v>
      </c>
      <c r="B11" s="2" t="s">
        <v>47</v>
      </c>
      <c r="C11" s="2" t="s">
        <v>8</v>
      </c>
      <c r="D11" s="2" t="s">
        <v>11</v>
      </c>
      <c r="E11" s="3">
        <v>29</v>
      </c>
      <c r="F11" s="4">
        <v>124</v>
      </c>
      <c r="G11" s="4">
        <v>1</v>
      </c>
      <c r="H11" s="7">
        <v>7668.04</v>
      </c>
    </row>
    <row r="12" spans="1:8" x14ac:dyDescent="0.2">
      <c r="A12" s="2" t="s">
        <v>48</v>
      </c>
      <c r="B12" s="2" t="s">
        <v>49</v>
      </c>
      <c r="C12" s="2" t="s">
        <v>8</v>
      </c>
      <c r="D12" s="2" t="s">
        <v>11</v>
      </c>
      <c r="E12" s="3">
        <v>6</v>
      </c>
      <c r="F12" s="4">
        <v>106</v>
      </c>
      <c r="G12" s="4">
        <v>4</v>
      </c>
      <c r="H12" s="7">
        <v>30672.16</v>
      </c>
    </row>
    <row r="13" spans="1:8" x14ac:dyDescent="0.2">
      <c r="A13" s="2" t="s">
        <v>52</v>
      </c>
      <c r="B13" s="2" t="s">
        <v>53</v>
      </c>
      <c r="C13" s="2" t="s">
        <v>8</v>
      </c>
      <c r="D13" s="2" t="s">
        <v>11</v>
      </c>
      <c r="E13" s="3">
        <v>12</v>
      </c>
      <c r="F13" s="4">
        <v>134</v>
      </c>
      <c r="G13" s="4">
        <v>6</v>
      </c>
      <c r="H13" s="7">
        <v>46008.24</v>
      </c>
    </row>
    <row r="14" spans="1:8" x14ac:dyDescent="0.2">
      <c r="A14" s="2" t="s">
        <v>54</v>
      </c>
      <c r="B14" s="2" t="s">
        <v>55</v>
      </c>
      <c r="C14" s="2" t="s">
        <v>8</v>
      </c>
      <c r="D14" s="2" t="s">
        <v>11</v>
      </c>
      <c r="E14" s="3">
        <v>0</v>
      </c>
      <c r="F14" s="4">
        <v>148</v>
      </c>
      <c r="G14" s="4">
        <v>8</v>
      </c>
      <c r="H14" s="7">
        <v>61344.32</v>
      </c>
    </row>
    <row r="15" spans="1:8" x14ac:dyDescent="0.2">
      <c r="A15" s="2" t="s">
        <v>58</v>
      </c>
      <c r="B15" s="2" t="s">
        <v>59</v>
      </c>
      <c r="C15" s="2" t="s">
        <v>8</v>
      </c>
      <c r="D15" s="2" t="s">
        <v>11</v>
      </c>
      <c r="E15" s="3">
        <v>36</v>
      </c>
      <c r="F15" s="4">
        <v>196</v>
      </c>
      <c r="G15" s="4">
        <v>4</v>
      </c>
      <c r="H15" s="7">
        <v>30672.16</v>
      </c>
    </row>
    <row r="16" spans="1:8" x14ac:dyDescent="0.2">
      <c r="A16" s="2" t="s">
        <v>60</v>
      </c>
      <c r="B16" s="2" t="s">
        <v>61</v>
      </c>
      <c r="C16" s="2" t="s">
        <v>8</v>
      </c>
      <c r="D16" s="2" t="s">
        <v>11</v>
      </c>
      <c r="E16" s="3">
        <v>0</v>
      </c>
      <c r="F16" s="4">
        <v>79</v>
      </c>
      <c r="G16" s="4">
        <v>4</v>
      </c>
      <c r="H16" s="7">
        <v>30672.16</v>
      </c>
    </row>
    <row r="17" spans="1:8" x14ac:dyDescent="0.2">
      <c r="A17" s="2" t="s">
        <v>64</v>
      </c>
      <c r="B17" s="2" t="s">
        <v>65</v>
      </c>
      <c r="C17" s="2" t="s">
        <v>8</v>
      </c>
      <c r="D17" s="2" t="s">
        <v>11</v>
      </c>
      <c r="E17" s="3">
        <v>29</v>
      </c>
      <c r="F17" s="4">
        <v>141</v>
      </c>
      <c r="G17" s="4">
        <v>2</v>
      </c>
      <c r="H17" s="7">
        <v>15336.08</v>
      </c>
    </row>
    <row r="18" spans="1:8" x14ac:dyDescent="0.2">
      <c r="A18" s="2" t="s">
        <v>70</v>
      </c>
      <c r="B18" s="2" t="s">
        <v>71</v>
      </c>
      <c r="C18" s="2" t="s">
        <v>8</v>
      </c>
      <c r="D18" s="2" t="s">
        <v>11</v>
      </c>
      <c r="E18" s="3">
        <v>5</v>
      </c>
      <c r="F18" s="4">
        <v>125</v>
      </c>
      <c r="G18" s="4">
        <v>5</v>
      </c>
      <c r="H18" s="7">
        <v>38340.199999999997</v>
      </c>
    </row>
    <row r="19" spans="1:8" x14ac:dyDescent="0.2">
      <c r="A19" s="2" t="s">
        <v>78</v>
      </c>
      <c r="B19" s="2" t="s">
        <v>79</v>
      </c>
      <c r="C19" s="2" t="s">
        <v>8</v>
      </c>
      <c r="D19" s="2" t="s">
        <v>11</v>
      </c>
      <c r="E19" s="3">
        <v>35</v>
      </c>
      <c r="F19" s="4">
        <v>262</v>
      </c>
      <c r="G19" s="4">
        <v>11</v>
      </c>
      <c r="H19" s="7">
        <v>84348.43</v>
      </c>
    </row>
    <row r="20" spans="1:8" x14ac:dyDescent="0.2">
      <c r="A20" s="2" t="s">
        <v>80</v>
      </c>
      <c r="B20" s="2" t="s">
        <v>81</v>
      </c>
      <c r="C20" s="2" t="s">
        <v>8</v>
      </c>
      <c r="D20" s="2" t="s">
        <v>11</v>
      </c>
      <c r="E20" s="3">
        <v>0</v>
      </c>
      <c r="F20" s="4">
        <v>131</v>
      </c>
      <c r="G20" s="4">
        <v>7</v>
      </c>
      <c r="H20" s="7">
        <v>53676.28</v>
      </c>
    </row>
    <row r="21" spans="1:8" x14ac:dyDescent="0.2">
      <c r="A21" s="2" t="s">
        <v>82</v>
      </c>
      <c r="B21" s="2" t="s">
        <v>83</v>
      </c>
      <c r="C21" s="2" t="s">
        <v>8</v>
      </c>
      <c r="D21" s="2" t="s">
        <v>11</v>
      </c>
      <c r="E21" s="3">
        <v>0</v>
      </c>
      <c r="F21" s="4">
        <v>222</v>
      </c>
      <c r="G21" s="4">
        <v>19</v>
      </c>
      <c r="H21" s="7">
        <v>145692.75</v>
      </c>
    </row>
    <row r="22" spans="1:8" x14ac:dyDescent="0.2">
      <c r="A22" s="2" t="s">
        <v>86</v>
      </c>
      <c r="B22" s="2" t="s">
        <v>87</v>
      </c>
      <c r="C22" s="2" t="s">
        <v>8</v>
      </c>
      <c r="D22" s="2" t="s">
        <v>11</v>
      </c>
      <c r="E22" s="3">
        <v>26</v>
      </c>
      <c r="F22" s="4">
        <v>179</v>
      </c>
      <c r="G22" s="4">
        <v>5</v>
      </c>
      <c r="H22" s="7">
        <v>38340.199999999997</v>
      </c>
    </row>
    <row r="23" spans="1:8" x14ac:dyDescent="0.2">
      <c r="A23" s="2" t="s">
        <v>90</v>
      </c>
      <c r="B23" s="2" t="s">
        <v>91</v>
      </c>
      <c r="C23" s="2" t="s">
        <v>8</v>
      </c>
      <c r="D23" s="2" t="s">
        <v>11</v>
      </c>
      <c r="E23" s="3">
        <v>0</v>
      </c>
      <c r="F23" s="4">
        <v>57</v>
      </c>
      <c r="G23" s="4">
        <v>3</v>
      </c>
      <c r="H23" s="7">
        <v>23004.12</v>
      </c>
    </row>
    <row r="24" spans="1:8" x14ac:dyDescent="0.2">
      <c r="A24" s="2" t="s">
        <v>96</v>
      </c>
      <c r="B24" s="2" t="s">
        <v>97</v>
      </c>
      <c r="C24" s="2" t="s">
        <v>8</v>
      </c>
      <c r="D24" s="2" t="s">
        <v>11</v>
      </c>
      <c r="E24" s="3">
        <v>0</v>
      </c>
      <c r="F24" s="4">
        <v>21</v>
      </c>
      <c r="G24" s="4">
        <v>1</v>
      </c>
      <c r="H24" s="7">
        <v>7668.04</v>
      </c>
    </row>
    <row r="25" spans="1:8" x14ac:dyDescent="0.2">
      <c r="A25" s="2" t="s">
        <v>98</v>
      </c>
      <c r="B25" s="2" t="s">
        <v>99</v>
      </c>
      <c r="C25" s="2" t="s">
        <v>8</v>
      </c>
      <c r="D25" s="2" t="s">
        <v>11</v>
      </c>
      <c r="E25" s="3">
        <v>138</v>
      </c>
      <c r="F25" s="4">
        <v>676</v>
      </c>
      <c r="G25" s="4">
        <v>13</v>
      </c>
      <c r="H25" s="7">
        <v>99684.51</v>
      </c>
    </row>
    <row r="26" spans="1:8" x14ac:dyDescent="0.2">
      <c r="A26" s="2" t="s">
        <v>102</v>
      </c>
      <c r="B26" s="2" t="s">
        <v>103</v>
      </c>
      <c r="C26" s="2" t="s">
        <v>8</v>
      </c>
      <c r="D26" s="2" t="s">
        <v>11</v>
      </c>
      <c r="E26" s="3">
        <v>0</v>
      </c>
      <c r="F26" s="4">
        <v>59</v>
      </c>
      <c r="G26" s="4">
        <v>6</v>
      </c>
      <c r="H26" s="7">
        <v>46008.24</v>
      </c>
    </row>
    <row r="27" spans="1:8" x14ac:dyDescent="0.2">
      <c r="A27" s="2" t="s">
        <v>104</v>
      </c>
      <c r="B27" s="2" t="s">
        <v>105</v>
      </c>
      <c r="C27" s="2" t="s">
        <v>8</v>
      </c>
      <c r="D27" s="2" t="s">
        <v>11</v>
      </c>
      <c r="E27" s="3">
        <v>35</v>
      </c>
      <c r="F27" s="4">
        <v>224</v>
      </c>
      <c r="G27" s="4">
        <v>5</v>
      </c>
      <c r="H27" s="7">
        <v>38340.199999999997</v>
      </c>
    </row>
    <row r="28" spans="1:8" x14ac:dyDescent="0.2">
      <c r="A28" s="2" t="s">
        <v>106</v>
      </c>
      <c r="B28" s="2" t="s">
        <v>107</v>
      </c>
      <c r="C28" s="2" t="s">
        <v>8</v>
      </c>
      <c r="D28" s="2" t="s">
        <v>11</v>
      </c>
      <c r="E28" s="3">
        <v>22</v>
      </c>
      <c r="F28" s="4">
        <v>110</v>
      </c>
      <c r="G28" s="4">
        <v>3</v>
      </c>
      <c r="H28" s="7">
        <v>23004.12</v>
      </c>
    </row>
    <row r="29" spans="1:8" x14ac:dyDescent="0.2">
      <c r="A29" s="2" t="s">
        <v>108</v>
      </c>
      <c r="B29" s="2" t="s">
        <v>109</v>
      </c>
      <c r="C29" s="2" t="s">
        <v>8</v>
      </c>
      <c r="D29" s="2" t="s">
        <v>11</v>
      </c>
      <c r="E29" s="3">
        <v>77</v>
      </c>
      <c r="F29" s="4">
        <v>442</v>
      </c>
      <c r="G29" s="4">
        <v>9</v>
      </c>
      <c r="H29" s="7">
        <v>69012.350000000006</v>
      </c>
    </row>
    <row r="30" spans="1:8" x14ac:dyDescent="0.2">
      <c r="A30" s="2" t="s">
        <v>116</v>
      </c>
      <c r="B30" s="2" t="s">
        <v>117</v>
      </c>
      <c r="C30" s="2" t="s">
        <v>8</v>
      </c>
      <c r="D30" s="2" t="s">
        <v>11</v>
      </c>
      <c r="E30" s="3">
        <v>16</v>
      </c>
      <c r="F30" s="4">
        <v>162</v>
      </c>
      <c r="G30" s="4">
        <v>5</v>
      </c>
      <c r="H30" s="7">
        <v>38340.199999999997</v>
      </c>
    </row>
    <row r="31" spans="1:8" x14ac:dyDescent="0.2">
      <c r="A31" s="2" t="s">
        <v>126</v>
      </c>
      <c r="B31" s="2" t="s">
        <v>127</v>
      </c>
      <c r="C31" s="2" t="s">
        <v>8</v>
      </c>
      <c r="D31" s="2" t="s">
        <v>11</v>
      </c>
      <c r="E31" s="3">
        <v>0</v>
      </c>
      <c r="F31" s="4">
        <v>13</v>
      </c>
      <c r="G31" s="4">
        <v>1</v>
      </c>
      <c r="H31" s="7">
        <v>7668.04</v>
      </c>
    </row>
    <row r="32" spans="1:8" x14ac:dyDescent="0.2">
      <c r="A32" s="2" t="s">
        <v>140</v>
      </c>
      <c r="B32" s="2" t="s">
        <v>141</v>
      </c>
      <c r="C32" s="2" t="s">
        <v>8</v>
      </c>
      <c r="D32" s="2" t="s">
        <v>11</v>
      </c>
      <c r="E32" s="3">
        <v>0</v>
      </c>
      <c r="F32" s="4">
        <v>42</v>
      </c>
      <c r="G32" s="4">
        <v>2</v>
      </c>
      <c r="H32" s="7">
        <v>15336.08</v>
      </c>
    </row>
    <row r="33" spans="1:8" x14ac:dyDescent="0.2">
      <c r="A33" s="2" t="s">
        <v>142</v>
      </c>
      <c r="B33" s="2" t="s">
        <v>143</v>
      </c>
      <c r="C33" s="2" t="s">
        <v>8</v>
      </c>
      <c r="D33" s="2" t="s">
        <v>11</v>
      </c>
      <c r="E33" s="3">
        <v>45</v>
      </c>
      <c r="F33" s="4">
        <v>260</v>
      </c>
      <c r="G33" s="4">
        <v>8</v>
      </c>
      <c r="H33" s="7">
        <v>61344.32</v>
      </c>
    </row>
    <row r="34" spans="1:8" x14ac:dyDescent="0.2">
      <c r="A34" s="2" t="s">
        <v>144</v>
      </c>
      <c r="B34" s="2" t="s">
        <v>145</v>
      </c>
      <c r="C34" s="2" t="s">
        <v>8</v>
      </c>
      <c r="D34" s="2" t="s">
        <v>11</v>
      </c>
      <c r="E34" s="3">
        <v>47</v>
      </c>
      <c r="F34" s="4">
        <v>310</v>
      </c>
      <c r="G34" s="4">
        <v>8</v>
      </c>
      <c r="H34" s="7">
        <v>61344.32</v>
      </c>
    </row>
    <row r="35" spans="1:8" x14ac:dyDescent="0.2">
      <c r="A35" s="2" t="s">
        <v>146</v>
      </c>
      <c r="B35" s="2" t="s">
        <v>147</v>
      </c>
      <c r="C35" s="2" t="s">
        <v>8</v>
      </c>
      <c r="D35" s="2" t="s">
        <v>11</v>
      </c>
      <c r="E35" s="3">
        <v>23</v>
      </c>
      <c r="F35" s="4">
        <v>156</v>
      </c>
      <c r="G35" s="4">
        <v>4</v>
      </c>
      <c r="H35" s="7">
        <v>30672.16</v>
      </c>
    </row>
    <row r="36" spans="1:8" x14ac:dyDescent="0.2">
      <c r="A36" s="2" t="s">
        <v>150</v>
      </c>
      <c r="B36" s="2" t="s">
        <v>151</v>
      </c>
      <c r="C36" s="2" t="s">
        <v>8</v>
      </c>
      <c r="D36" s="2" t="s">
        <v>11</v>
      </c>
      <c r="E36" s="3">
        <v>38</v>
      </c>
      <c r="F36" s="4">
        <v>152</v>
      </c>
      <c r="G36" s="4">
        <v>1</v>
      </c>
      <c r="H36" s="7">
        <v>7668.04</v>
      </c>
    </row>
    <row r="37" spans="1:8" x14ac:dyDescent="0.2">
      <c r="A37" s="2" t="s">
        <v>154</v>
      </c>
      <c r="B37" s="2" t="s">
        <v>155</v>
      </c>
      <c r="C37" s="2" t="s">
        <v>8</v>
      </c>
      <c r="D37" s="2" t="s">
        <v>11</v>
      </c>
      <c r="E37" s="3">
        <v>0</v>
      </c>
      <c r="F37" s="4">
        <v>102</v>
      </c>
      <c r="G37" s="4">
        <v>5</v>
      </c>
      <c r="H37" s="7">
        <v>38340.199999999997</v>
      </c>
    </row>
    <row r="38" spans="1:8" ht="28.5" x14ac:dyDescent="0.2">
      <c r="A38" s="2" t="s">
        <v>158</v>
      </c>
      <c r="B38" s="2" t="s">
        <v>159</v>
      </c>
      <c r="C38" s="2" t="s">
        <v>8</v>
      </c>
      <c r="D38" s="2" t="s">
        <v>11</v>
      </c>
      <c r="E38" s="3">
        <v>32</v>
      </c>
      <c r="F38" s="4">
        <v>188</v>
      </c>
      <c r="G38" s="4">
        <v>4</v>
      </c>
      <c r="H38" s="7">
        <v>30672.16</v>
      </c>
    </row>
    <row r="39" spans="1:8" x14ac:dyDescent="0.2">
      <c r="A39" s="2" t="s">
        <v>160</v>
      </c>
      <c r="B39" s="2" t="s">
        <v>161</v>
      </c>
      <c r="C39" s="2" t="s">
        <v>8</v>
      </c>
      <c r="D39" s="2" t="s">
        <v>11</v>
      </c>
      <c r="E39" s="3">
        <v>22</v>
      </c>
      <c r="F39" s="4">
        <v>203</v>
      </c>
      <c r="G39" s="4">
        <v>7</v>
      </c>
      <c r="H39" s="7">
        <v>53676.28</v>
      </c>
    </row>
    <row r="40" spans="1:8" x14ac:dyDescent="0.2">
      <c r="A40" s="2" t="s">
        <v>168</v>
      </c>
      <c r="B40" s="2" t="s">
        <v>169</v>
      </c>
      <c r="C40" s="2" t="s">
        <v>8</v>
      </c>
      <c r="D40" s="2" t="s">
        <v>11</v>
      </c>
      <c r="E40" s="3">
        <v>35</v>
      </c>
      <c r="F40" s="4">
        <v>200</v>
      </c>
      <c r="G40" s="4">
        <v>4</v>
      </c>
      <c r="H40" s="7">
        <v>30672.16</v>
      </c>
    </row>
    <row r="41" spans="1:8" x14ac:dyDescent="0.2">
      <c r="A41" s="2" t="s">
        <v>174</v>
      </c>
      <c r="B41" s="2" t="s">
        <v>175</v>
      </c>
      <c r="C41" s="2" t="s">
        <v>8</v>
      </c>
      <c r="D41" s="2" t="s">
        <v>11</v>
      </c>
      <c r="E41" s="3">
        <v>0</v>
      </c>
      <c r="F41" s="4">
        <v>77</v>
      </c>
      <c r="G41" s="4">
        <v>8</v>
      </c>
      <c r="H41" s="7">
        <v>61344.32</v>
      </c>
    </row>
    <row r="42" spans="1:8" x14ac:dyDescent="0.2">
      <c r="A42" s="2" t="s">
        <v>176</v>
      </c>
      <c r="B42" s="2" t="s">
        <v>177</v>
      </c>
      <c r="C42" s="2" t="s">
        <v>8</v>
      </c>
      <c r="D42" s="2" t="s">
        <v>11</v>
      </c>
      <c r="E42" s="3">
        <v>32</v>
      </c>
      <c r="F42" s="4">
        <v>262</v>
      </c>
      <c r="G42" s="4">
        <v>8</v>
      </c>
      <c r="H42" s="7">
        <v>61344.32</v>
      </c>
    </row>
    <row r="43" spans="1:8" x14ac:dyDescent="0.2">
      <c r="A43" s="2" t="s">
        <v>178</v>
      </c>
      <c r="B43" s="2" t="s">
        <v>11</v>
      </c>
      <c r="C43" s="2" t="s">
        <v>8</v>
      </c>
      <c r="D43" s="2" t="s">
        <v>11</v>
      </c>
      <c r="E43" s="3">
        <v>372</v>
      </c>
      <c r="F43" s="5">
        <v>1684</v>
      </c>
      <c r="G43" s="4">
        <v>23</v>
      </c>
      <c r="H43" s="7">
        <v>176364.91</v>
      </c>
    </row>
    <row r="44" spans="1:8" x14ac:dyDescent="0.2">
      <c r="A44" s="2" t="s">
        <v>185</v>
      </c>
      <c r="B44" s="2" t="s">
        <v>186</v>
      </c>
      <c r="C44" s="2" t="s">
        <v>8</v>
      </c>
      <c r="D44" s="2" t="s">
        <v>11</v>
      </c>
      <c r="E44" s="3">
        <v>0</v>
      </c>
      <c r="F44" s="4">
        <v>88</v>
      </c>
      <c r="G44" s="4">
        <v>4</v>
      </c>
      <c r="H44" s="7">
        <v>30672.16</v>
      </c>
    </row>
    <row r="45" spans="1:8" x14ac:dyDescent="0.2">
      <c r="A45" s="2" t="s">
        <v>189</v>
      </c>
      <c r="B45" s="2" t="s">
        <v>190</v>
      </c>
      <c r="C45" s="2" t="s">
        <v>8</v>
      </c>
      <c r="D45" s="2" t="s">
        <v>11</v>
      </c>
      <c r="E45" s="3">
        <v>106</v>
      </c>
      <c r="F45" s="4">
        <v>475</v>
      </c>
      <c r="G45" s="4">
        <v>5</v>
      </c>
      <c r="H45" s="7">
        <v>38340.199999999997</v>
      </c>
    </row>
    <row r="46" spans="1:8" x14ac:dyDescent="0.2">
      <c r="A46" s="2" t="s">
        <v>191</v>
      </c>
      <c r="B46" s="2" t="s">
        <v>192</v>
      </c>
      <c r="C46" s="2" t="s">
        <v>8</v>
      </c>
      <c r="D46" s="2" t="s">
        <v>11</v>
      </c>
      <c r="E46" s="3">
        <v>33</v>
      </c>
      <c r="F46" s="4">
        <v>248</v>
      </c>
      <c r="G46" s="4">
        <v>9</v>
      </c>
      <c r="H46" s="7">
        <v>69012.350000000006</v>
      </c>
    </row>
    <row r="47" spans="1:8" x14ac:dyDescent="0.2">
      <c r="A47" s="2" t="s">
        <v>195</v>
      </c>
      <c r="B47" s="2" t="s">
        <v>196</v>
      </c>
      <c r="C47" s="2" t="s">
        <v>8</v>
      </c>
      <c r="D47" s="2" t="s">
        <v>11</v>
      </c>
      <c r="E47" s="3">
        <v>74</v>
      </c>
      <c r="F47" s="4">
        <v>299</v>
      </c>
      <c r="G47" s="4">
        <v>2</v>
      </c>
      <c r="H47" s="7">
        <v>15336.08</v>
      </c>
    </row>
    <row r="48" spans="1:8" ht="15" x14ac:dyDescent="0.2">
      <c r="E48" s="8">
        <f>SUM(E2:E47)</f>
        <v>1616</v>
      </c>
      <c r="F48" s="8">
        <f>SUM(F2:F47)</f>
        <v>9951</v>
      </c>
      <c r="G48" s="8">
        <f>SUM(G2:G47)</f>
        <v>255</v>
      </c>
      <c r="H48" s="9">
        <f>SUM(H2:H47)</f>
        <v>1955350.1400000001</v>
      </c>
    </row>
    <row r="51" spans="2:2" x14ac:dyDescent="0.2">
      <c r="B51" s="1" t="s">
        <v>197</v>
      </c>
    </row>
  </sheetData>
  <pageMargins left="0.70866141732283472" right="0.70866141732283472" top="0.35433070866141736" bottom="0.35433070866141736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A29D0-7CB4-1645-83B0-EB1EBB83A8BE}">
  <dimension ref="A1:H54"/>
  <sheetViews>
    <sheetView workbookViewId="0">
      <selection activeCell="C8" sqref="C8"/>
    </sheetView>
  </sheetViews>
  <sheetFormatPr defaultColWidth="11.1640625" defaultRowHeight="15" x14ac:dyDescent="0.2"/>
  <cols>
    <col min="1" max="1" width="14.83203125" style="10" customWidth="1"/>
    <col min="2" max="2" width="27" style="10" customWidth="1"/>
    <col min="3" max="3" width="10.1640625" style="10" bestFit="1" customWidth="1"/>
    <col min="4" max="4" width="16" style="10" customWidth="1"/>
    <col min="5" max="5" width="28.83203125" style="10" customWidth="1"/>
    <col min="6" max="6" width="31.5" style="10" customWidth="1"/>
    <col min="7" max="7" width="20.5" style="10" customWidth="1"/>
    <col min="8" max="8" width="59.5" style="10" customWidth="1"/>
    <col min="9" max="16384" width="11.1640625" style="10"/>
  </cols>
  <sheetData>
    <row r="1" spans="1:8" s="6" customFormat="1" ht="32.25" customHeight="1" x14ac:dyDescent="0.2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</row>
    <row r="2" spans="1:8" s="1" customFormat="1" ht="14.25" x14ac:dyDescent="0.2">
      <c r="A2" s="2" t="s">
        <v>14</v>
      </c>
      <c r="B2" s="2" t="s">
        <v>15</v>
      </c>
      <c r="C2" s="2" t="s">
        <v>8</v>
      </c>
      <c r="D2" s="2" t="s">
        <v>11</v>
      </c>
      <c r="E2" s="3">
        <v>68</v>
      </c>
      <c r="F2" s="4">
        <v>203</v>
      </c>
      <c r="G2" s="4">
        <v>0</v>
      </c>
      <c r="H2" s="7">
        <v>0</v>
      </c>
    </row>
    <row r="3" spans="1:8" s="1" customFormat="1" ht="14.25" x14ac:dyDescent="0.2">
      <c r="A3" s="2" t="s">
        <v>22</v>
      </c>
      <c r="B3" s="2" t="s">
        <v>23</v>
      </c>
      <c r="C3" s="2" t="s">
        <v>8</v>
      </c>
      <c r="D3" s="2" t="s">
        <v>11</v>
      </c>
      <c r="E3" s="3">
        <v>24</v>
      </c>
      <c r="F3" s="4">
        <v>87</v>
      </c>
      <c r="G3" s="4">
        <v>0</v>
      </c>
      <c r="H3" s="7">
        <v>0</v>
      </c>
    </row>
    <row r="4" spans="1:8" s="1" customFormat="1" ht="14.25" x14ac:dyDescent="0.2">
      <c r="A4" s="2" t="s">
        <v>24</v>
      </c>
      <c r="B4" s="2" t="s">
        <v>25</v>
      </c>
      <c r="C4" s="2" t="s">
        <v>8</v>
      </c>
      <c r="D4" s="2" t="s">
        <v>11</v>
      </c>
      <c r="E4" s="3">
        <v>67</v>
      </c>
      <c r="F4" s="4">
        <v>221</v>
      </c>
      <c r="G4" s="4">
        <v>0</v>
      </c>
      <c r="H4" s="7">
        <v>0</v>
      </c>
    </row>
    <row r="5" spans="1:8" s="1" customFormat="1" ht="14.25" x14ac:dyDescent="0.2">
      <c r="A5" s="2" t="s">
        <v>30</v>
      </c>
      <c r="B5" s="2" t="s">
        <v>31</v>
      </c>
      <c r="C5" s="2" t="s">
        <v>8</v>
      </c>
      <c r="D5" s="2" t="s">
        <v>11</v>
      </c>
      <c r="E5" s="3">
        <v>30</v>
      </c>
      <c r="F5" s="4">
        <v>61</v>
      </c>
      <c r="G5" s="4">
        <v>0</v>
      </c>
      <c r="H5" s="7">
        <v>0</v>
      </c>
    </row>
    <row r="6" spans="1:8" s="1" customFormat="1" ht="14.25" x14ac:dyDescent="0.2">
      <c r="A6" s="2" t="s">
        <v>32</v>
      </c>
      <c r="B6" s="2" t="s">
        <v>33</v>
      </c>
      <c r="C6" s="2" t="s">
        <v>8</v>
      </c>
      <c r="D6" s="2" t="s">
        <v>11</v>
      </c>
      <c r="E6" s="3">
        <v>267</v>
      </c>
      <c r="F6" s="4">
        <v>664</v>
      </c>
      <c r="G6" s="4">
        <v>0</v>
      </c>
      <c r="H6" s="7">
        <v>0</v>
      </c>
    </row>
    <row r="7" spans="1:8" s="1" customFormat="1" ht="14.25" x14ac:dyDescent="0.2">
      <c r="A7" s="2" t="s">
        <v>36</v>
      </c>
      <c r="B7" s="2" t="s">
        <v>37</v>
      </c>
      <c r="C7" s="2" t="s">
        <v>8</v>
      </c>
      <c r="D7" s="2" t="s">
        <v>11</v>
      </c>
      <c r="E7" s="3">
        <v>15</v>
      </c>
      <c r="F7" s="4">
        <v>64</v>
      </c>
      <c r="G7" s="4">
        <v>0</v>
      </c>
      <c r="H7" s="7">
        <v>0</v>
      </c>
    </row>
    <row r="8" spans="1:8" s="1" customFormat="1" ht="14.25" x14ac:dyDescent="0.2">
      <c r="A8" s="2" t="s">
        <v>40</v>
      </c>
      <c r="B8" s="2" t="s">
        <v>41</v>
      </c>
      <c r="C8" s="2" t="s">
        <v>8</v>
      </c>
      <c r="D8" s="2" t="s">
        <v>11</v>
      </c>
      <c r="E8" s="3">
        <v>29</v>
      </c>
      <c r="F8" s="4">
        <v>93</v>
      </c>
      <c r="G8" s="4">
        <v>0</v>
      </c>
      <c r="H8" s="7">
        <v>0</v>
      </c>
    </row>
    <row r="9" spans="1:8" s="1" customFormat="1" ht="14.25" x14ac:dyDescent="0.2">
      <c r="A9" s="2" t="s">
        <v>42</v>
      </c>
      <c r="B9" s="2" t="s">
        <v>43</v>
      </c>
      <c r="C9" s="2" t="s">
        <v>8</v>
      </c>
      <c r="D9" s="2" t="s">
        <v>11</v>
      </c>
      <c r="E9" s="3">
        <v>39</v>
      </c>
      <c r="F9" s="4">
        <v>76</v>
      </c>
      <c r="G9" s="4">
        <v>0</v>
      </c>
      <c r="H9" s="7">
        <v>0</v>
      </c>
    </row>
    <row r="10" spans="1:8" s="1" customFormat="1" ht="14.25" x14ac:dyDescent="0.2">
      <c r="A10" s="2" t="s">
        <v>44</v>
      </c>
      <c r="B10" s="2" t="s">
        <v>45</v>
      </c>
      <c r="C10" s="2" t="s">
        <v>8</v>
      </c>
      <c r="D10" s="2" t="s">
        <v>11</v>
      </c>
      <c r="E10" s="3">
        <v>41</v>
      </c>
      <c r="F10" s="4">
        <v>55</v>
      </c>
      <c r="G10" s="4">
        <v>0</v>
      </c>
      <c r="H10" s="7">
        <v>0</v>
      </c>
    </row>
    <row r="11" spans="1:8" s="1" customFormat="1" ht="14.25" x14ac:dyDescent="0.2">
      <c r="A11" s="2" t="s">
        <v>50</v>
      </c>
      <c r="B11" s="2" t="s">
        <v>51</v>
      </c>
      <c r="C11" s="2" t="s">
        <v>8</v>
      </c>
      <c r="D11" s="2" t="s">
        <v>11</v>
      </c>
      <c r="E11" s="3">
        <v>364</v>
      </c>
      <c r="F11" s="4">
        <v>671</v>
      </c>
      <c r="G11" s="4">
        <v>0</v>
      </c>
      <c r="H11" s="7">
        <v>0</v>
      </c>
    </row>
    <row r="12" spans="1:8" s="1" customFormat="1" ht="14.25" x14ac:dyDescent="0.2">
      <c r="A12" s="2" t="s">
        <v>56</v>
      </c>
      <c r="B12" s="2" t="s">
        <v>57</v>
      </c>
      <c r="C12" s="2" t="s">
        <v>8</v>
      </c>
      <c r="D12" s="2" t="s">
        <v>11</v>
      </c>
      <c r="E12" s="3">
        <v>56</v>
      </c>
      <c r="F12" s="4">
        <v>155</v>
      </c>
      <c r="G12" s="4">
        <v>0</v>
      </c>
      <c r="H12" s="7">
        <v>0</v>
      </c>
    </row>
    <row r="13" spans="1:8" s="1" customFormat="1" ht="14.25" x14ac:dyDescent="0.2">
      <c r="A13" s="2" t="s">
        <v>62</v>
      </c>
      <c r="B13" s="2" t="s">
        <v>63</v>
      </c>
      <c r="C13" s="2" t="s">
        <v>8</v>
      </c>
      <c r="D13" s="2" t="s">
        <v>11</v>
      </c>
      <c r="E13" s="3">
        <v>60</v>
      </c>
      <c r="F13" s="4">
        <v>122</v>
      </c>
      <c r="G13" s="4">
        <v>0</v>
      </c>
      <c r="H13" s="7">
        <v>0</v>
      </c>
    </row>
    <row r="14" spans="1:8" s="1" customFormat="1" ht="14.25" x14ac:dyDescent="0.2">
      <c r="A14" s="2" t="s">
        <v>66</v>
      </c>
      <c r="B14" s="2" t="s">
        <v>67</v>
      </c>
      <c r="C14" s="2" t="s">
        <v>8</v>
      </c>
      <c r="D14" s="2" t="s">
        <v>11</v>
      </c>
      <c r="E14" s="3">
        <v>16</v>
      </c>
      <c r="F14" s="4">
        <v>48</v>
      </c>
      <c r="G14" s="4">
        <v>0</v>
      </c>
      <c r="H14" s="7">
        <v>0</v>
      </c>
    </row>
    <row r="15" spans="1:8" s="1" customFormat="1" ht="14.25" x14ac:dyDescent="0.2">
      <c r="A15" s="2" t="s">
        <v>68</v>
      </c>
      <c r="B15" s="2" t="s">
        <v>69</v>
      </c>
      <c r="C15" s="2" t="s">
        <v>8</v>
      </c>
      <c r="D15" s="2" t="s">
        <v>11</v>
      </c>
      <c r="E15" s="3">
        <v>38</v>
      </c>
      <c r="F15" s="4">
        <v>115</v>
      </c>
      <c r="G15" s="4">
        <v>0</v>
      </c>
      <c r="H15" s="7">
        <v>0</v>
      </c>
    </row>
    <row r="16" spans="1:8" s="1" customFormat="1" ht="14.25" x14ac:dyDescent="0.2">
      <c r="A16" s="2" t="s">
        <v>72</v>
      </c>
      <c r="B16" s="2" t="s">
        <v>73</v>
      </c>
      <c r="C16" s="2" t="s">
        <v>8</v>
      </c>
      <c r="D16" s="2" t="s">
        <v>11</v>
      </c>
      <c r="E16" s="3">
        <v>53</v>
      </c>
      <c r="F16" s="4">
        <v>130</v>
      </c>
      <c r="G16" s="4">
        <v>0</v>
      </c>
      <c r="H16" s="7">
        <v>0</v>
      </c>
    </row>
    <row r="17" spans="1:8" s="1" customFormat="1" ht="14.25" x14ac:dyDescent="0.2">
      <c r="A17" s="2" t="s">
        <v>74</v>
      </c>
      <c r="B17" s="2" t="s">
        <v>75</v>
      </c>
      <c r="C17" s="2" t="s">
        <v>8</v>
      </c>
      <c r="D17" s="2" t="s">
        <v>11</v>
      </c>
      <c r="E17" s="3">
        <v>35</v>
      </c>
      <c r="F17" s="4">
        <v>88</v>
      </c>
      <c r="G17" s="4">
        <v>0</v>
      </c>
      <c r="H17" s="7">
        <v>0</v>
      </c>
    </row>
    <row r="18" spans="1:8" s="1" customFormat="1" ht="14.25" x14ac:dyDescent="0.2">
      <c r="A18" s="2" t="s">
        <v>76</v>
      </c>
      <c r="B18" s="2" t="s">
        <v>77</v>
      </c>
      <c r="C18" s="2" t="s">
        <v>8</v>
      </c>
      <c r="D18" s="2" t="s">
        <v>11</v>
      </c>
      <c r="E18" s="3">
        <v>79</v>
      </c>
      <c r="F18" s="4">
        <v>227</v>
      </c>
      <c r="G18" s="4">
        <v>0</v>
      </c>
      <c r="H18" s="7">
        <v>0</v>
      </c>
    </row>
    <row r="19" spans="1:8" s="1" customFormat="1" ht="14.25" x14ac:dyDescent="0.2">
      <c r="A19" s="2" t="s">
        <v>84</v>
      </c>
      <c r="B19" s="2" t="s">
        <v>85</v>
      </c>
      <c r="C19" s="2" t="s">
        <v>8</v>
      </c>
      <c r="D19" s="2" t="s">
        <v>11</v>
      </c>
      <c r="E19" s="3">
        <v>32</v>
      </c>
      <c r="F19" s="4">
        <v>116</v>
      </c>
      <c r="G19" s="4">
        <v>0</v>
      </c>
      <c r="H19" s="7">
        <v>0</v>
      </c>
    </row>
    <row r="20" spans="1:8" s="1" customFormat="1" ht="14.25" x14ac:dyDescent="0.2">
      <c r="A20" s="2" t="s">
        <v>88</v>
      </c>
      <c r="B20" s="2" t="s">
        <v>89</v>
      </c>
      <c r="C20" s="2" t="s">
        <v>8</v>
      </c>
      <c r="D20" s="2" t="s">
        <v>11</v>
      </c>
      <c r="E20" s="3">
        <v>25</v>
      </c>
      <c r="F20" s="4">
        <v>80</v>
      </c>
      <c r="G20" s="4">
        <v>0</v>
      </c>
      <c r="H20" s="7">
        <v>0</v>
      </c>
    </row>
    <row r="21" spans="1:8" s="1" customFormat="1" ht="14.25" x14ac:dyDescent="0.2">
      <c r="A21" s="2" t="s">
        <v>92</v>
      </c>
      <c r="B21" s="2" t="s">
        <v>93</v>
      </c>
      <c r="C21" s="2" t="s">
        <v>8</v>
      </c>
      <c r="D21" s="2" t="s">
        <v>11</v>
      </c>
      <c r="E21" s="3">
        <v>176</v>
      </c>
      <c r="F21" s="4">
        <v>494</v>
      </c>
      <c r="G21" s="4">
        <v>0</v>
      </c>
      <c r="H21" s="7">
        <v>0</v>
      </c>
    </row>
    <row r="22" spans="1:8" s="1" customFormat="1" ht="14.25" x14ac:dyDescent="0.2">
      <c r="A22" s="2" t="s">
        <v>94</v>
      </c>
      <c r="B22" s="2" t="s">
        <v>95</v>
      </c>
      <c r="C22" s="2" t="s">
        <v>8</v>
      </c>
      <c r="D22" s="2" t="s">
        <v>11</v>
      </c>
      <c r="E22" s="3">
        <v>33</v>
      </c>
      <c r="F22" s="4">
        <v>123</v>
      </c>
      <c r="G22" s="4">
        <v>0</v>
      </c>
      <c r="H22" s="7">
        <v>0</v>
      </c>
    </row>
    <row r="23" spans="1:8" s="1" customFormat="1" ht="14.25" x14ac:dyDescent="0.2">
      <c r="A23" s="2" t="s">
        <v>100</v>
      </c>
      <c r="B23" s="2" t="s">
        <v>101</v>
      </c>
      <c r="C23" s="2" t="s">
        <v>8</v>
      </c>
      <c r="D23" s="2" t="s">
        <v>11</v>
      </c>
      <c r="E23" s="3">
        <v>34</v>
      </c>
      <c r="F23" s="4">
        <v>101</v>
      </c>
      <c r="G23" s="4">
        <v>0</v>
      </c>
      <c r="H23" s="7">
        <v>0</v>
      </c>
    </row>
    <row r="24" spans="1:8" s="1" customFormat="1" ht="14.25" x14ac:dyDescent="0.2">
      <c r="A24" s="2" t="s">
        <v>110</v>
      </c>
      <c r="B24" s="2" t="s">
        <v>111</v>
      </c>
      <c r="C24" s="2" t="s">
        <v>8</v>
      </c>
      <c r="D24" s="2" t="s">
        <v>11</v>
      </c>
      <c r="E24" s="3">
        <v>30</v>
      </c>
      <c r="F24" s="4">
        <v>112</v>
      </c>
      <c r="G24" s="4">
        <v>0</v>
      </c>
      <c r="H24" s="7">
        <v>0</v>
      </c>
    </row>
    <row r="25" spans="1:8" s="1" customFormat="1" ht="14.25" x14ac:dyDescent="0.2">
      <c r="A25" s="2" t="s">
        <v>112</v>
      </c>
      <c r="B25" s="2" t="s">
        <v>113</v>
      </c>
      <c r="C25" s="2" t="s">
        <v>8</v>
      </c>
      <c r="D25" s="2" t="s">
        <v>11</v>
      </c>
      <c r="E25" s="3">
        <v>24</v>
      </c>
      <c r="F25" s="4">
        <v>83</v>
      </c>
      <c r="G25" s="4">
        <v>0</v>
      </c>
      <c r="H25" s="7">
        <v>0</v>
      </c>
    </row>
    <row r="26" spans="1:8" s="1" customFormat="1" ht="14.25" x14ac:dyDescent="0.2">
      <c r="A26" s="2" t="s">
        <v>114</v>
      </c>
      <c r="B26" s="2" t="s">
        <v>115</v>
      </c>
      <c r="C26" s="2" t="s">
        <v>8</v>
      </c>
      <c r="D26" s="2" t="s">
        <v>11</v>
      </c>
      <c r="E26" s="3">
        <v>176</v>
      </c>
      <c r="F26" s="4">
        <v>498</v>
      </c>
      <c r="G26" s="4">
        <v>0</v>
      </c>
      <c r="H26" s="7">
        <v>0</v>
      </c>
    </row>
    <row r="27" spans="1:8" s="1" customFormat="1" ht="14.25" x14ac:dyDescent="0.2">
      <c r="A27" s="2" t="s">
        <v>118</v>
      </c>
      <c r="B27" s="2" t="s">
        <v>119</v>
      </c>
      <c r="C27" s="2" t="s">
        <v>8</v>
      </c>
      <c r="D27" s="2" t="s">
        <v>11</v>
      </c>
      <c r="E27" s="3">
        <v>109</v>
      </c>
      <c r="F27" s="4">
        <v>142</v>
      </c>
      <c r="G27" s="4">
        <v>0</v>
      </c>
      <c r="H27" s="7">
        <v>0</v>
      </c>
    </row>
    <row r="28" spans="1:8" s="1" customFormat="1" ht="14.25" x14ac:dyDescent="0.2">
      <c r="A28" s="2" t="s">
        <v>120</v>
      </c>
      <c r="B28" s="2" t="s">
        <v>121</v>
      </c>
      <c r="C28" s="2" t="s">
        <v>8</v>
      </c>
      <c r="D28" s="2" t="s">
        <v>11</v>
      </c>
      <c r="E28" s="3">
        <v>77</v>
      </c>
      <c r="F28" s="4">
        <v>263</v>
      </c>
      <c r="G28" s="4">
        <v>0</v>
      </c>
      <c r="H28" s="7">
        <v>0</v>
      </c>
    </row>
    <row r="29" spans="1:8" s="1" customFormat="1" ht="14.25" x14ac:dyDescent="0.2">
      <c r="A29" s="2" t="s">
        <v>122</v>
      </c>
      <c r="B29" s="2" t="s">
        <v>123</v>
      </c>
      <c r="C29" s="2" t="s">
        <v>8</v>
      </c>
      <c r="D29" s="2" t="s">
        <v>11</v>
      </c>
      <c r="E29" s="3">
        <v>143</v>
      </c>
      <c r="F29" s="4">
        <v>199</v>
      </c>
      <c r="G29" s="4">
        <v>0</v>
      </c>
      <c r="H29" s="7">
        <v>0</v>
      </c>
    </row>
    <row r="30" spans="1:8" s="1" customFormat="1" ht="14.25" x14ac:dyDescent="0.2">
      <c r="A30" s="2" t="s">
        <v>124</v>
      </c>
      <c r="B30" s="2" t="s">
        <v>125</v>
      </c>
      <c r="C30" s="2" t="s">
        <v>8</v>
      </c>
      <c r="D30" s="2" t="s">
        <v>11</v>
      </c>
      <c r="E30" s="3">
        <v>95</v>
      </c>
      <c r="F30" s="4">
        <v>304</v>
      </c>
      <c r="G30" s="4">
        <v>0</v>
      </c>
      <c r="H30" s="7">
        <v>0</v>
      </c>
    </row>
    <row r="31" spans="1:8" s="1" customFormat="1" ht="14.25" x14ac:dyDescent="0.2">
      <c r="A31" s="2" t="s">
        <v>128</v>
      </c>
      <c r="B31" s="2" t="s">
        <v>129</v>
      </c>
      <c r="C31" s="2" t="s">
        <v>8</v>
      </c>
      <c r="D31" s="2" t="s">
        <v>11</v>
      </c>
      <c r="E31" s="3">
        <v>29</v>
      </c>
      <c r="F31" s="4">
        <v>51</v>
      </c>
      <c r="G31" s="4">
        <v>0</v>
      </c>
      <c r="H31" s="7">
        <v>0</v>
      </c>
    </row>
    <row r="32" spans="1:8" s="1" customFormat="1" ht="14.25" x14ac:dyDescent="0.2">
      <c r="A32" s="2" t="s">
        <v>130</v>
      </c>
      <c r="B32" s="2" t="s">
        <v>131</v>
      </c>
      <c r="C32" s="2" t="s">
        <v>8</v>
      </c>
      <c r="D32" s="2" t="s">
        <v>11</v>
      </c>
      <c r="E32" s="3">
        <v>55</v>
      </c>
      <c r="F32" s="4">
        <v>122</v>
      </c>
      <c r="G32" s="4">
        <v>0</v>
      </c>
      <c r="H32" s="7">
        <v>0</v>
      </c>
    </row>
    <row r="33" spans="1:8" s="1" customFormat="1" ht="14.25" x14ac:dyDescent="0.2">
      <c r="A33" s="2" t="s">
        <v>132</v>
      </c>
      <c r="B33" s="2" t="s">
        <v>133</v>
      </c>
      <c r="C33" s="2" t="s">
        <v>8</v>
      </c>
      <c r="D33" s="2" t="s">
        <v>11</v>
      </c>
      <c r="E33" s="3">
        <v>146</v>
      </c>
      <c r="F33" s="4">
        <v>364</v>
      </c>
      <c r="G33" s="4">
        <v>0</v>
      </c>
      <c r="H33" s="7">
        <v>0</v>
      </c>
    </row>
    <row r="34" spans="1:8" s="1" customFormat="1" ht="14.25" x14ac:dyDescent="0.2">
      <c r="A34" s="2" t="s">
        <v>134</v>
      </c>
      <c r="B34" s="2" t="s">
        <v>135</v>
      </c>
      <c r="C34" s="2" t="s">
        <v>8</v>
      </c>
      <c r="D34" s="2" t="s">
        <v>11</v>
      </c>
      <c r="E34" s="3">
        <v>86</v>
      </c>
      <c r="F34" s="4">
        <v>243</v>
      </c>
      <c r="G34" s="4">
        <v>0</v>
      </c>
      <c r="H34" s="7">
        <v>0</v>
      </c>
    </row>
    <row r="35" spans="1:8" s="1" customFormat="1" ht="14.25" x14ac:dyDescent="0.2">
      <c r="A35" s="2" t="s">
        <v>136</v>
      </c>
      <c r="B35" s="2" t="s">
        <v>137</v>
      </c>
      <c r="C35" s="2" t="s">
        <v>8</v>
      </c>
      <c r="D35" s="2" t="s">
        <v>11</v>
      </c>
      <c r="E35" s="3">
        <v>20</v>
      </c>
      <c r="F35" s="4">
        <v>24</v>
      </c>
      <c r="G35" s="4">
        <v>0</v>
      </c>
      <c r="H35" s="7">
        <v>0</v>
      </c>
    </row>
    <row r="36" spans="1:8" s="1" customFormat="1" ht="14.25" x14ac:dyDescent="0.2">
      <c r="A36" s="2" t="s">
        <v>138</v>
      </c>
      <c r="B36" s="2" t="s">
        <v>139</v>
      </c>
      <c r="C36" s="2" t="s">
        <v>8</v>
      </c>
      <c r="D36" s="2" t="s">
        <v>11</v>
      </c>
      <c r="E36" s="3">
        <v>77</v>
      </c>
      <c r="F36" s="4">
        <v>263</v>
      </c>
      <c r="G36" s="4">
        <v>0</v>
      </c>
      <c r="H36" s="7">
        <v>0</v>
      </c>
    </row>
    <row r="37" spans="1:8" s="1" customFormat="1" ht="14.25" x14ac:dyDescent="0.2">
      <c r="A37" s="2" t="s">
        <v>148</v>
      </c>
      <c r="B37" s="2" t="s">
        <v>149</v>
      </c>
      <c r="C37" s="2" t="s">
        <v>8</v>
      </c>
      <c r="D37" s="2" t="s">
        <v>11</v>
      </c>
      <c r="E37" s="3">
        <v>88</v>
      </c>
      <c r="F37" s="4">
        <v>299</v>
      </c>
      <c r="G37" s="4">
        <v>0</v>
      </c>
      <c r="H37" s="7">
        <v>0</v>
      </c>
    </row>
    <row r="38" spans="1:8" s="1" customFormat="1" ht="14.25" x14ac:dyDescent="0.2">
      <c r="A38" s="2" t="s">
        <v>152</v>
      </c>
      <c r="B38" s="2" t="s">
        <v>153</v>
      </c>
      <c r="C38" s="2" t="s">
        <v>8</v>
      </c>
      <c r="D38" s="2" t="s">
        <v>11</v>
      </c>
      <c r="E38" s="3">
        <v>74</v>
      </c>
      <c r="F38" s="4">
        <v>70</v>
      </c>
      <c r="G38" s="4">
        <v>0</v>
      </c>
      <c r="H38" s="7">
        <v>0</v>
      </c>
    </row>
    <row r="39" spans="1:8" s="1" customFormat="1" ht="14.25" x14ac:dyDescent="0.2">
      <c r="A39" s="2" t="s">
        <v>156</v>
      </c>
      <c r="B39" s="2" t="s">
        <v>157</v>
      </c>
      <c r="C39" s="2" t="s">
        <v>8</v>
      </c>
      <c r="D39" s="2" t="s">
        <v>11</v>
      </c>
      <c r="E39" s="3">
        <v>101</v>
      </c>
      <c r="F39" s="4">
        <v>200</v>
      </c>
      <c r="G39" s="4">
        <v>0</v>
      </c>
      <c r="H39" s="7">
        <v>0</v>
      </c>
    </row>
    <row r="40" spans="1:8" s="1" customFormat="1" ht="14.25" x14ac:dyDescent="0.2">
      <c r="A40" s="2" t="s">
        <v>162</v>
      </c>
      <c r="B40" s="2" t="s">
        <v>163</v>
      </c>
      <c r="C40" s="2" t="s">
        <v>8</v>
      </c>
      <c r="D40" s="2" t="s">
        <v>11</v>
      </c>
      <c r="E40" s="3">
        <v>12</v>
      </c>
      <c r="F40" s="4">
        <v>50</v>
      </c>
      <c r="G40" s="4">
        <v>0</v>
      </c>
      <c r="H40" s="7">
        <v>0</v>
      </c>
    </row>
    <row r="41" spans="1:8" s="1" customFormat="1" ht="14.25" x14ac:dyDescent="0.2">
      <c r="A41" s="2" t="s">
        <v>164</v>
      </c>
      <c r="B41" s="2" t="s">
        <v>165</v>
      </c>
      <c r="C41" s="2" t="s">
        <v>8</v>
      </c>
      <c r="D41" s="2" t="s">
        <v>11</v>
      </c>
      <c r="E41" s="3">
        <v>23</v>
      </c>
      <c r="F41" s="4">
        <v>34</v>
      </c>
      <c r="G41" s="4">
        <v>0</v>
      </c>
      <c r="H41" s="7">
        <v>0</v>
      </c>
    </row>
    <row r="42" spans="1:8" s="1" customFormat="1" ht="14.25" x14ac:dyDescent="0.2">
      <c r="A42" s="2" t="s">
        <v>166</v>
      </c>
      <c r="B42" s="2" t="s">
        <v>167</v>
      </c>
      <c r="C42" s="2" t="s">
        <v>8</v>
      </c>
      <c r="D42" s="2" t="s">
        <v>11</v>
      </c>
      <c r="E42" s="3">
        <v>40</v>
      </c>
      <c r="F42" s="4">
        <v>144</v>
      </c>
      <c r="G42" s="4">
        <v>0</v>
      </c>
      <c r="H42" s="7">
        <v>0</v>
      </c>
    </row>
    <row r="43" spans="1:8" s="1" customFormat="1" ht="14.25" x14ac:dyDescent="0.2">
      <c r="A43" s="2" t="s">
        <v>170</v>
      </c>
      <c r="B43" s="2" t="s">
        <v>171</v>
      </c>
      <c r="C43" s="2" t="s">
        <v>8</v>
      </c>
      <c r="D43" s="2" t="s">
        <v>11</v>
      </c>
      <c r="E43" s="3">
        <v>120</v>
      </c>
      <c r="F43" s="4">
        <v>287</v>
      </c>
      <c r="G43" s="4">
        <v>0</v>
      </c>
      <c r="H43" s="7">
        <v>0</v>
      </c>
    </row>
    <row r="44" spans="1:8" s="1" customFormat="1" ht="14.25" x14ac:dyDescent="0.2">
      <c r="A44" s="2" t="s">
        <v>172</v>
      </c>
      <c r="B44" s="2" t="s">
        <v>173</v>
      </c>
      <c r="C44" s="2" t="s">
        <v>8</v>
      </c>
      <c r="D44" s="2" t="s">
        <v>11</v>
      </c>
      <c r="E44" s="3">
        <v>114</v>
      </c>
      <c r="F44" s="4">
        <v>255</v>
      </c>
      <c r="G44" s="4">
        <v>0</v>
      </c>
      <c r="H44" s="7">
        <v>0</v>
      </c>
    </row>
    <row r="45" spans="1:8" s="1" customFormat="1" ht="14.25" x14ac:dyDescent="0.2">
      <c r="A45" s="2" t="s">
        <v>179</v>
      </c>
      <c r="B45" s="2" t="s">
        <v>180</v>
      </c>
      <c r="C45" s="2" t="s">
        <v>8</v>
      </c>
      <c r="D45" s="2" t="s">
        <v>11</v>
      </c>
      <c r="E45" s="3">
        <v>60</v>
      </c>
      <c r="F45" s="4">
        <v>212</v>
      </c>
      <c r="G45" s="4">
        <v>0</v>
      </c>
      <c r="H45" s="7">
        <v>0</v>
      </c>
    </row>
    <row r="46" spans="1:8" s="1" customFormat="1" ht="14.25" x14ac:dyDescent="0.2">
      <c r="A46" s="2" t="s">
        <v>181</v>
      </c>
      <c r="B46" s="2" t="s">
        <v>182</v>
      </c>
      <c r="C46" s="2" t="s">
        <v>8</v>
      </c>
      <c r="D46" s="2" t="s">
        <v>11</v>
      </c>
      <c r="E46" s="3">
        <v>54</v>
      </c>
      <c r="F46" s="4">
        <v>164</v>
      </c>
      <c r="G46" s="4">
        <v>0</v>
      </c>
      <c r="H46" s="7">
        <v>0</v>
      </c>
    </row>
    <row r="47" spans="1:8" s="1" customFormat="1" ht="14.25" x14ac:dyDescent="0.2">
      <c r="A47" s="2" t="s">
        <v>183</v>
      </c>
      <c r="B47" s="2" t="s">
        <v>184</v>
      </c>
      <c r="C47" s="2" t="s">
        <v>8</v>
      </c>
      <c r="D47" s="2" t="s">
        <v>11</v>
      </c>
      <c r="E47" s="3">
        <v>118</v>
      </c>
      <c r="F47" s="4">
        <v>410</v>
      </c>
      <c r="G47" s="4">
        <v>0</v>
      </c>
      <c r="H47" s="7">
        <v>0</v>
      </c>
    </row>
    <row r="48" spans="1:8" s="1" customFormat="1" ht="14.25" x14ac:dyDescent="0.2">
      <c r="A48" s="2" t="s">
        <v>187</v>
      </c>
      <c r="B48" s="2" t="s">
        <v>188</v>
      </c>
      <c r="C48" s="2" t="s">
        <v>8</v>
      </c>
      <c r="D48" s="2" t="s">
        <v>11</v>
      </c>
      <c r="E48" s="3">
        <v>133</v>
      </c>
      <c r="F48" s="4">
        <v>293</v>
      </c>
      <c r="G48" s="4">
        <v>0</v>
      </c>
      <c r="H48" s="7">
        <v>0</v>
      </c>
    </row>
    <row r="49" spans="1:8" s="1" customFormat="1" ht="14.25" x14ac:dyDescent="0.2">
      <c r="A49" s="2" t="s">
        <v>193</v>
      </c>
      <c r="B49" s="2" t="s">
        <v>194</v>
      </c>
      <c r="C49" s="2" t="s">
        <v>8</v>
      </c>
      <c r="D49" s="2" t="s">
        <v>11</v>
      </c>
      <c r="E49" s="3">
        <v>29</v>
      </c>
      <c r="F49" s="4">
        <v>43</v>
      </c>
      <c r="G49" s="4">
        <v>0</v>
      </c>
      <c r="H49" s="7">
        <v>0</v>
      </c>
    </row>
    <row r="50" spans="1:8" s="1" customFormat="1" x14ac:dyDescent="0.2">
      <c r="E50" s="8">
        <f>SUM(E2:E49)</f>
        <v>3614</v>
      </c>
      <c r="F50" s="8">
        <f>SUM(F2:F49)</f>
        <v>9123</v>
      </c>
      <c r="G50" s="11">
        <f>SUM(G2:G49)</f>
        <v>0</v>
      </c>
      <c r="H50" s="9">
        <f>SUM(H2:H49)</f>
        <v>0</v>
      </c>
    </row>
    <row r="54" spans="1:8" s="1" customFormat="1" ht="14.25" x14ac:dyDescent="0.2">
      <c r="B54" s="1" t="s">
        <v>197</v>
      </c>
    </row>
  </sheetData>
  <pageMargins left="0.70866141732283472" right="0.70866141732283472" top="0.35433070866141736" bottom="0.35433070866141736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A1598088391C4BA9B39A69EE259693" ma:contentTypeVersion="14" ma:contentTypeDescription="Create a new document." ma:contentTypeScope="" ma:versionID="da8843947fc737627fbc0ba7cbb4e24c">
  <xsd:schema xmlns:xsd="http://www.w3.org/2001/XMLSchema" xmlns:xs="http://www.w3.org/2001/XMLSchema" xmlns:p="http://schemas.microsoft.com/office/2006/metadata/properties" xmlns:ns2="05181fb5-2a0b-43b3-9512-6615148cf0f8" xmlns:ns3="9393d105-a485-437b-891d-8a27612a5de4" targetNamespace="http://schemas.microsoft.com/office/2006/metadata/properties" ma:root="true" ma:fieldsID="12a48b48e9324612c57c2620418ad799" ns2:_="" ns3:_="">
    <xsd:import namespace="05181fb5-2a0b-43b3-9512-6615148cf0f8"/>
    <xsd:import namespace="9393d105-a485-437b-891d-8a27612a5d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181fb5-2a0b-43b3-9512-6615148cf0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930595a-8de6-458e-8ff4-3c9b753e98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3d105-a485-437b-891d-8a27612a5de4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91ed0594-9574-4232-8e85-6473ad44921c}" ma:internalName="TaxCatchAll" ma:showField="CatchAllData" ma:web="9393d105-a485-437b-891d-8a27612a5d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181fb5-2a0b-43b3-9512-6615148cf0f8">
      <Terms xmlns="http://schemas.microsoft.com/office/infopath/2007/PartnerControls"/>
    </lcf76f155ced4ddcb4097134ff3c332f>
    <TaxCatchAll xmlns="9393d105-a485-437b-891d-8a27612a5de4" xsi:nil="true"/>
  </documentManagement>
</p:properties>
</file>

<file path=customXml/itemProps1.xml><?xml version="1.0" encoding="utf-8"?>
<ds:datastoreItem xmlns:ds="http://schemas.openxmlformats.org/officeDocument/2006/customXml" ds:itemID="{2437993B-DD2C-47F9-83A5-A0616DA75A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181fb5-2a0b-43b3-9512-6615148cf0f8"/>
    <ds:schemaRef ds:uri="9393d105-a485-437b-891d-8a27612a5d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A1E2CC-11CF-4512-9D4D-9D00B3C555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8EA55F-B100-4656-9CF6-2BB071212D25}">
  <ds:schemaRefs>
    <ds:schemaRef ds:uri="http://schemas.microsoft.com/office/2006/metadata/properties"/>
    <ds:schemaRef ds:uri="http://schemas.microsoft.com/office/infopath/2007/PartnerControls"/>
    <ds:schemaRef ds:uri="05181fb5-2a0b-43b3-9512-6615148cf0f8"/>
    <ds:schemaRef ds:uri="9393d105-a485-437b-891d-8a27612a5de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Treviso tutto</vt:lpstr>
      <vt:lpstr>Treviso finanziato</vt:lpstr>
      <vt:lpstr>Treviso non finanziato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Paola Marangon</cp:lastModifiedBy>
  <cp:lastPrinted>2023-05-05T17:03:49Z</cp:lastPrinted>
  <dcterms:created xsi:type="dcterms:W3CDTF">2023-04-06T09:49:01Z</dcterms:created>
  <dcterms:modified xsi:type="dcterms:W3CDTF">2023-05-05T17:03:59Z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0x01010022A1598088391C4BA9B39A69EE259693</vt:lpwstr>
  </property>
</Properties>
</file>